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0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3" i="1"/>
  <c r="G13" l="1"/>
  <c r="H13"/>
  <c r="I13"/>
  <c r="J13"/>
  <c r="L13"/>
  <c r="A14"/>
  <c r="B14"/>
  <c r="F17"/>
  <c r="G17"/>
  <c r="H17"/>
  <c r="I17"/>
  <c r="J17"/>
  <c r="A18"/>
  <c r="B18"/>
  <c r="F27"/>
  <c r="G27"/>
  <c r="H27"/>
  <c r="I27"/>
  <c r="J27"/>
  <c r="A28"/>
  <c r="B28"/>
  <c r="F32"/>
  <c r="G32"/>
  <c r="H32"/>
  <c r="I32"/>
  <c r="J32"/>
  <c r="A33"/>
  <c r="B33"/>
  <c r="F39"/>
  <c r="G39"/>
  <c r="H39"/>
  <c r="I39"/>
  <c r="J39"/>
  <c r="A40"/>
  <c r="B40"/>
  <c r="F46"/>
  <c r="G46"/>
  <c r="H46"/>
  <c r="I46"/>
  <c r="J46"/>
  <c r="A47"/>
  <c r="B47"/>
  <c r="F55"/>
  <c r="G55"/>
  <c r="H55"/>
  <c r="I55"/>
  <c r="J55"/>
  <c r="L55"/>
  <c r="A56"/>
  <c r="B56"/>
  <c r="F59"/>
  <c r="G59"/>
  <c r="H59"/>
  <c r="I59"/>
  <c r="J59"/>
  <c r="A60"/>
  <c r="B60"/>
  <c r="F69"/>
  <c r="G69"/>
  <c r="H69"/>
  <c r="I69"/>
  <c r="J69"/>
  <c r="A70"/>
  <c r="B70"/>
  <c r="F74"/>
  <c r="G74"/>
  <c r="H74"/>
  <c r="I74"/>
  <c r="J74"/>
  <c r="A75"/>
  <c r="B75"/>
  <c r="F81"/>
  <c r="G81"/>
  <c r="H81"/>
  <c r="I81"/>
  <c r="J81"/>
  <c r="A82"/>
  <c r="B82"/>
  <c r="F88"/>
  <c r="G88"/>
  <c r="H88"/>
  <c r="I88"/>
  <c r="J88"/>
  <c r="A89"/>
  <c r="B89"/>
  <c r="F97"/>
  <c r="G97"/>
  <c r="H97"/>
  <c r="I97"/>
  <c r="J97"/>
  <c r="L97"/>
  <c r="A98"/>
  <c r="B98"/>
  <c r="F101"/>
  <c r="G101"/>
  <c r="H101"/>
  <c r="I101"/>
  <c r="J101"/>
  <c r="A102"/>
  <c r="B102"/>
  <c r="F111"/>
  <c r="G111"/>
  <c r="H111"/>
  <c r="I111"/>
  <c r="J111"/>
  <c r="A112"/>
  <c r="B112"/>
  <c r="F116"/>
  <c r="G116"/>
  <c r="H116"/>
  <c r="I116"/>
  <c r="J116"/>
  <c r="A117"/>
  <c r="B117"/>
  <c r="F123"/>
  <c r="G123"/>
  <c r="H123"/>
  <c r="I123"/>
  <c r="J123"/>
  <c r="A124"/>
  <c r="B124"/>
  <c r="F130"/>
  <c r="G130"/>
  <c r="H130"/>
  <c r="I130"/>
  <c r="J130"/>
  <c r="A131"/>
  <c r="B131"/>
  <c r="F139"/>
  <c r="G139"/>
  <c r="H139"/>
  <c r="I139"/>
  <c r="J139"/>
  <c r="L139"/>
  <c r="A140"/>
  <c r="B140"/>
  <c r="F143"/>
  <c r="G143"/>
  <c r="H143"/>
  <c r="I143"/>
  <c r="J143"/>
  <c r="A144"/>
  <c r="B144"/>
  <c r="F153"/>
  <c r="G153"/>
  <c r="H153"/>
  <c r="I153"/>
  <c r="J153"/>
  <c r="A154"/>
  <c r="B154"/>
  <c r="F158"/>
  <c r="G158"/>
  <c r="H158"/>
  <c r="I158"/>
  <c r="J158"/>
  <c r="A159"/>
  <c r="B159"/>
  <c r="F165"/>
  <c r="G165"/>
  <c r="H165"/>
  <c r="I165"/>
  <c r="J165"/>
  <c r="A166"/>
  <c r="B166"/>
  <c r="F172"/>
  <c r="G172"/>
  <c r="H172"/>
  <c r="I172"/>
  <c r="J172"/>
  <c r="A173"/>
  <c r="B173"/>
  <c r="F181"/>
  <c r="G181"/>
  <c r="H181"/>
  <c r="I181"/>
  <c r="J181"/>
  <c r="L181"/>
  <c r="A182"/>
  <c r="B182"/>
  <c r="F185"/>
  <c r="G185"/>
  <c r="H185"/>
  <c r="I185"/>
  <c r="J185"/>
  <c r="A186"/>
  <c r="B186"/>
  <c r="F195"/>
  <c r="G195"/>
  <c r="H195"/>
  <c r="I195"/>
  <c r="J195"/>
  <c r="A196"/>
  <c r="B196"/>
  <c r="F200"/>
  <c r="G200"/>
  <c r="H200"/>
  <c r="I200"/>
  <c r="J200"/>
  <c r="A201"/>
  <c r="B201"/>
  <c r="F207"/>
  <c r="G207"/>
  <c r="H207"/>
  <c r="I207"/>
  <c r="J207"/>
  <c r="A208"/>
  <c r="B208"/>
  <c r="F214"/>
  <c r="G214"/>
  <c r="H214"/>
  <c r="I214"/>
  <c r="J214"/>
  <c r="A215"/>
  <c r="B215"/>
  <c r="F223"/>
  <c r="G223"/>
  <c r="H223"/>
  <c r="I223"/>
  <c r="J223"/>
  <c r="L223"/>
  <c r="A224"/>
  <c r="B224"/>
  <c r="F227"/>
  <c r="G227"/>
  <c r="H227"/>
  <c r="I227"/>
  <c r="J227"/>
  <c r="A228"/>
  <c r="B228"/>
  <c r="F237"/>
  <c r="G237"/>
  <c r="H237"/>
  <c r="I237"/>
  <c r="J237"/>
  <c r="A238"/>
  <c r="B238"/>
  <c r="F242"/>
  <c r="G242"/>
  <c r="H242"/>
  <c r="I242"/>
  <c r="J242"/>
  <c r="A243"/>
  <c r="B243"/>
  <c r="F249"/>
  <c r="G249"/>
  <c r="H249"/>
  <c r="I249"/>
  <c r="J249"/>
  <c r="A250"/>
  <c r="B250"/>
  <c r="F256"/>
  <c r="G256"/>
  <c r="H256"/>
  <c r="I256"/>
  <c r="J256"/>
  <c r="A257"/>
  <c r="B257"/>
  <c r="F265"/>
  <c r="G265"/>
  <c r="H265"/>
  <c r="I265"/>
  <c r="J265"/>
  <c r="L265"/>
  <c r="A266"/>
  <c r="B266"/>
  <c r="F269"/>
  <c r="G269"/>
  <c r="H269"/>
  <c r="I269"/>
  <c r="J269"/>
  <c r="A270"/>
  <c r="B270"/>
  <c r="F279"/>
  <c r="G279"/>
  <c r="H279"/>
  <c r="I279"/>
  <c r="J279"/>
  <c r="A280"/>
  <c r="B280"/>
  <c r="F284"/>
  <c r="G284"/>
  <c r="H284"/>
  <c r="I284"/>
  <c r="J284"/>
  <c r="A285"/>
  <c r="B285"/>
  <c r="F291"/>
  <c r="G291"/>
  <c r="H291"/>
  <c r="I291"/>
  <c r="J291"/>
  <c r="A292"/>
  <c r="B292"/>
  <c r="F298"/>
  <c r="G298"/>
  <c r="H298"/>
  <c r="I298"/>
  <c r="J298"/>
  <c r="A299"/>
  <c r="B299"/>
  <c r="F307"/>
  <c r="G307"/>
  <c r="H307"/>
  <c r="I307"/>
  <c r="J307"/>
  <c r="L307"/>
  <c r="A308"/>
  <c r="B308"/>
  <c r="F311"/>
  <c r="G311"/>
  <c r="H311"/>
  <c r="I311"/>
  <c r="J311"/>
  <c r="A312"/>
  <c r="B312"/>
  <c r="F321"/>
  <c r="G321"/>
  <c r="H321"/>
  <c r="I321"/>
  <c r="J321"/>
  <c r="A322"/>
  <c r="B322"/>
  <c r="F326"/>
  <c r="G326"/>
  <c r="H326"/>
  <c r="I326"/>
  <c r="J326"/>
  <c r="A327"/>
  <c r="B327"/>
  <c r="F333"/>
  <c r="G333"/>
  <c r="H333"/>
  <c r="I333"/>
  <c r="J333"/>
  <c r="A334"/>
  <c r="B334"/>
  <c r="F340"/>
  <c r="G340"/>
  <c r="H340"/>
  <c r="I340"/>
  <c r="J340"/>
  <c r="A341"/>
  <c r="B341"/>
  <c r="F349"/>
  <c r="G349"/>
  <c r="H349"/>
  <c r="I349"/>
  <c r="J349"/>
  <c r="L349"/>
  <c r="A350"/>
  <c r="B350"/>
  <c r="A354"/>
  <c r="B354"/>
  <c r="F363"/>
  <c r="G363"/>
  <c r="H363"/>
  <c r="I363"/>
  <c r="J363"/>
  <c r="A364"/>
  <c r="B364"/>
  <c r="F368"/>
  <c r="G368"/>
  <c r="H368"/>
  <c r="I368"/>
  <c r="J368"/>
  <c r="A369"/>
  <c r="B369"/>
  <c r="F375"/>
  <c r="G375"/>
  <c r="H375"/>
  <c r="I375"/>
  <c r="J375"/>
  <c r="A376"/>
  <c r="B376"/>
  <c r="F382"/>
  <c r="G382"/>
  <c r="H382"/>
  <c r="I382"/>
  <c r="J382"/>
  <c r="A383"/>
  <c r="B383"/>
  <c r="F391"/>
  <c r="G391"/>
  <c r="H391"/>
  <c r="I391"/>
  <c r="J391"/>
  <c r="L391"/>
  <c r="A392"/>
  <c r="B392"/>
  <c r="F395"/>
  <c r="G395"/>
  <c r="H395"/>
  <c r="I395"/>
  <c r="J395"/>
  <c r="A396"/>
  <c r="B396"/>
  <c r="F405"/>
  <c r="G405"/>
  <c r="H405"/>
  <c r="I405"/>
  <c r="J405"/>
  <c r="A406"/>
  <c r="B406"/>
  <c r="F410"/>
  <c r="G410"/>
  <c r="H410"/>
  <c r="I410"/>
  <c r="J410"/>
  <c r="A411"/>
  <c r="B411"/>
  <c r="F417"/>
  <c r="G417"/>
  <c r="H417"/>
  <c r="I417"/>
  <c r="J417"/>
  <c r="A418"/>
  <c r="B418"/>
  <c r="F424"/>
  <c r="G424"/>
  <c r="H424"/>
  <c r="I424"/>
  <c r="J424"/>
  <c r="A425"/>
  <c r="B425"/>
  <c r="F383" l="1"/>
  <c r="F425"/>
  <c r="J425"/>
  <c r="I425"/>
  <c r="H425"/>
  <c r="G425"/>
  <c r="I383"/>
  <c r="G383"/>
  <c r="J383"/>
  <c r="J341"/>
  <c r="I341"/>
  <c r="H341"/>
  <c r="G341"/>
  <c r="F341"/>
  <c r="F299"/>
  <c r="J299"/>
  <c r="I299"/>
  <c r="H299"/>
  <c r="G299"/>
  <c r="J257"/>
  <c r="I257"/>
  <c r="H257"/>
  <c r="G257"/>
  <c r="F257"/>
  <c r="F215"/>
  <c r="J215"/>
  <c r="I215"/>
  <c r="H215"/>
  <c r="G215"/>
  <c r="J173"/>
  <c r="I173"/>
  <c r="H173"/>
  <c r="G173"/>
  <c r="F173"/>
  <c r="F131"/>
  <c r="J131"/>
  <c r="I131"/>
  <c r="H131"/>
  <c r="G131"/>
  <c r="J89"/>
  <c r="I89"/>
  <c r="H89"/>
  <c r="G89"/>
  <c r="F89"/>
  <c r="F47"/>
  <c r="J47"/>
  <c r="I47"/>
  <c r="H47"/>
  <c r="G47"/>
  <c r="H383"/>
  <c r="I426" l="1"/>
  <c r="J426"/>
  <c r="G426"/>
  <c r="F426"/>
  <c r="H426"/>
  <c r="L27"/>
  <c r="L32"/>
  <c r="L116"/>
  <c r="L111"/>
  <c r="L46"/>
  <c r="L185"/>
  <c r="L215"/>
  <c r="L425"/>
  <c r="L395"/>
  <c r="L143"/>
  <c r="L173"/>
  <c r="L158"/>
  <c r="L153"/>
  <c r="L123"/>
  <c r="L368"/>
  <c r="L363"/>
  <c r="L242"/>
  <c r="L237"/>
  <c r="L39"/>
  <c r="L214"/>
  <c r="L88"/>
  <c r="L207"/>
  <c r="L17"/>
  <c r="L47"/>
  <c r="L426"/>
  <c r="L298"/>
  <c r="L383"/>
  <c r="L353"/>
  <c r="L172"/>
  <c r="L101"/>
  <c r="L131"/>
  <c r="L249"/>
  <c r="L256"/>
  <c r="L291"/>
  <c r="L81"/>
  <c r="L410"/>
  <c r="L405"/>
  <c r="L257"/>
  <c r="L227"/>
  <c r="L69"/>
  <c r="L74"/>
  <c r="L284"/>
  <c r="L279"/>
  <c r="L200"/>
  <c r="L195"/>
  <c r="L321"/>
  <c r="L326"/>
  <c r="L333"/>
  <c r="L89"/>
  <c r="L59"/>
  <c r="L269"/>
  <c r="L299"/>
  <c r="L130"/>
  <c r="L341"/>
  <c r="L311"/>
  <c r="L382"/>
  <c r="L424"/>
  <c r="L340"/>
  <c r="L375"/>
  <c r="L165"/>
  <c r="L417"/>
</calcChain>
</file>

<file path=xl/sharedStrings.xml><?xml version="1.0" encoding="utf-8"?>
<sst xmlns="http://schemas.openxmlformats.org/spreadsheetml/2006/main" count="554" uniqueCount="128">
  <si>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</si>
  <si>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</si>
  <si>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</si>
  <si>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</si>
  <si>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</si>
  <si>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</si>
  <si>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</si>
  <si>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</si>
  <si>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</si>
  <si>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</si>
  <si>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</si>
  <si>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</si>
  <si>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</si>
  <si>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</si>
  <si>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</si>
  <si>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</si>
  <si>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</si>
  <si>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</si>
  <si>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</si>
  <si>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</si>
  <si>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</si>
  <si>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</si>
  <si>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</si>
  <si>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</si>
  <si>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</si>
  <si>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</si>
  <si>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</si>
  <si>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</si>
  <si>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</si>
  <si>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</si>
  <si>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</si>
  <si>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</si>
  <si>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</si>
  <si>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</si>
  <si>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</si>
  <si>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</si>
  <si>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</si>
  <si>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</si>
  <si>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</si>
  <si>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</si>
  <si>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</si>
  <si>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</si>
  <si>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</si>
  <si>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</si>
  <si>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</si>
  <si>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34, 76</t>
  </si>
  <si>
    <t>директор</t>
  </si>
  <si>
    <t>Брюханова А.В.</t>
  </si>
  <si>
    <t>Каша манная молочная</t>
  </si>
  <si>
    <t>Чай с молоком</t>
  </si>
  <si>
    <t>Хлеб пшеничный</t>
  </si>
  <si>
    <t>Печенье</t>
  </si>
  <si>
    <t>Чай с сахаром</t>
  </si>
  <si>
    <t>Щи из свежей капусты</t>
  </si>
  <si>
    <t>Тефтели из говядины "Ёжики" с соусом</t>
  </si>
  <si>
    <t>Макаронные изделия отварные с овощами</t>
  </si>
  <si>
    <t>Компот из смеси сухофруктов</t>
  </si>
  <si>
    <t>Хлеб ржаной</t>
  </si>
  <si>
    <t>Сыр порционно</t>
  </si>
  <si>
    <t>Кисель из концентрата плодового</t>
  </si>
  <si>
    <t>Рагу из птицы</t>
  </si>
  <si>
    <t>Кефир</t>
  </si>
  <si>
    <t>Каша геркулесовая молочная</t>
  </si>
  <si>
    <t>Бутерброд с маслом</t>
  </si>
  <si>
    <t>Кофейный напиток с молоком</t>
  </si>
  <si>
    <t>Булочка домашняя</t>
  </si>
  <si>
    <t>Суп картофельный с макаронными изделиям</t>
  </si>
  <si>
    <t>Рагу из овощей и мяса</t>
  </si>
  <si>
    <t>Компот из изюма</t>
  </si>
  <si>
    <t>Салат из свеклы отварной</t>
  </si>
  <si>
    <t>Макаронные изделия отварные</t>
  </si>
  <si>
    <t xml:space="preserve">Хлеб пшеничный </t>
  </si>
  <si>
    <t>Каша пшенная молочная</t>
  </si>
  <si>
    <t>Какао с молоком</t>
  </si>
  <si>
    <t>Бутерброд с повидлом</t>
  </si>
  <si>
    <t>Суп с рыбными консервами</t>
  </si>
  <si>
    <t>Каша гречневая вязкая</t>
  </si>
  <si>
    <t>Компот из свежих плодов и ягод</t>
  </si>
  <si>
    <t>Вафля</t>
  </si>
  <si>
    <t>Запеканка творожная со сгущенным молоком</t>
  </si>
  <si>
    <t>Йогурт питьевой</t>
  </si>
  <si>
    <t>Суп молочный с вермишелью</t>
  </si>
  <si>
    <t>Баранка сдобная</t>
  </si>
  <si>
    <t>Чай с лимоном</t>
  </si>
  <si>
    <t>Борщ с капустой и картофелем</t>
  </si>
  <si>
    <t>Плов из отварной птицы</t>
  </si>
  <si>
    <t>Яйцо варенное</t>
  </si>
  <si>
    <t>Винегрет овощной</t>
  </si>
  <si>
    <t>Котлета рыбная</t>
  </si>
  <si>
    <t>Пюре картофельное</t>
  </si>
  <si>
    <t>Напиток из шиповника</t>
  </si>
  <si>
    <t>Каша рисовая молочная</t>
  </si>
  <si>
    <t>Суп-пюре из картофеля с гренками</t>
  </si>
  <si>
    <t>Сдоба обыкновенная</t>
  </si>
  <si>
    <t>Салат из капусты белокочанной</t>
  </si>
  <si>
    <t>Птица в соусе м томатом</t>
  </si>
  <si>
    <t>Каша гречневая рассыпчатая</t>
  </si>
  <si>
    <t>Яблоко</t>
  </si>
  <si>
    <t>Каша ячневая молочная</t>
  </si>
  <si>
    <t>Суп картофельный с макаронными изделиями</t>
  </si>
  <si>
    <t>Сок фруктовый</t>
  </si>
  <si>
    <t>Каша манная молочная жидкая</t>
  </si>
  <si>
    <t>Масло сливочное порционно</t>
  </si>
  <si>
    <t xml:space="preserve">Кофейный напиток </t>
  </si>
  <si>
    <t>Свекольник</t>
  </si>
  <si>
    <t>Салат из моркови</t>
  </si>
  <si>
    <t>Биточки из птицы с соусом</t>
  </si>
  <si>
    <t>Каша пшеничная молочная</t>
  </si>
  <si>
    <t>Булочка с сахаром</t>
  </si>
  <si>
    <t>Рагу из овощей</t>
  </si>
  <si>
    <t>Каша молочная "Дружба"</t>
  </si>
  <si>
    <t>Рассольник Ленинградский</t>
  </si>
  <si>
    <t>Салат из капусты белокачанной</t>
  </si>
  <si>
    <t>Жаркое по домашнему</t>
  </si>
  <si>
    <t>Кофейный нпиток с молоком</t>
  </si>
  <si>
    <t>Ватрушка с повидлом</t>
  </si>
  <si>
    <t>Макаронник с мясом</t>
  </si>
  <si>
    <t>Котлета "Школьная" с соусом</t>
  </si>
  <si>
    <t xml:space="preserve">Суфле из птицы с соусом </t>
  </si>
  <si>
    <t>Картофель тушеный с луком</t>
  </si>
  <si>
    <t>Зразы мясные с соусом</t>
  </si>
  <si>
    <t>Голубцы ленивые с соусом</t>
  </si>
  <si>
    <t>Макароны, запеченые с сыром</t>
  </si>
  <si>
    <t>Жаркое по-домашнему</t>
  </si>
  <si>
    <t>Рыба, тушеная в томате с овощами</t>
  </si>
  <si>
    <t>печенье</t>
  </si>
  <si>
    <t>кисель из концентрата плодового</t>
  </si>
  <si>
    <t>Суп молочный с крупой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</si>
</sst>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4" borderId="2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0" borderId="2" xfId="0" applyNumberFormat="1" applyFont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  <xf numFmtId="0" fontId="1" fillId="2" borderId="28" xfId="0" applyFont="1" applyFill="1" applyBorder="1" applyAlignment="1" applyProtection="1">
      <alignment horizontal="left" wrapText="1"/>
      <protection locked="0"/>
    </xf>
    <xf numFmtId="0" fontId="1" fillId="2" borderId="29" xfId="0" applyFont="1" applyFill="1" applyBorder="1" applyAlignment="1" applyProtection="1">
      <alignment horizontal="left" wrapText="1"/>
      <protection locked="0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26"/>
  <sheetViews>
    <sheetView tabSelected="1" workbookViewId="0">
      <pane xSplit="4" ySplit="5" topLeftCell="E388" activePane="bottomRight" state="frozen"/>
      <selection pane="topRight" activeCell="E1" sqref="E1"/>
      <selection pane="bottomLeft" activeCell="A6" sqref="A6"/>
      <selection pane="bottomRight" activeCell="E400" sqref="E40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28515625" style="2" customWidth="1"/>
    <col min="7" max="7" width="10" style="2" customWidth="1"/>
    <col min="8" max="8" width="7.5703125" style="2" customWidth="1"/>
    <col min="9" max="9" width="14.425781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57"/>
      <c r="D1" s="58"/>
      <c r="E1" s="59"/>
      <c r="F1" s="13" t="s">
        <v>16</v>
      </c>
      <c r="G1" s="2" t="s">
        <v>17</v>
      </c>
      <c r="H1" s="60" t="s">
        <v>46</v>
      </c>
      <c r="I1" s="61"/>
      <c r="J1" s="61"/>
      <c r="K1" s="62"/>
    </row>
    <row r="2" spans="1:12" ht="18" customHeight="1">
      <c r="A2" s="38" t="s">
        <v>6</v>
      </c>
      <c r="C2" s="2"/>
      <c r="G2" s="2" t="s">
        <v>18</v>
      </c>
      <c r="H2" s="60" t="s">
        <v>47</v>
      </c>
      <c r="I2" s="61"/>
      <c r="J2" s="61"/>
      <c r="K2" s="62"/>
    </row>
    <row r="3" spans="1:12" ht="17.25" customHeight="1">
      <c r="A3" s="4" t="s">
        <v>8</v>
      </c>
      <c r="C3" s="2"/>
      <c r="D3" s="3"/>
      <c r="E3" s="41" t="s">
        <v>9</v>
      </c>
      <c r="G3" s="2" t="s">
        <v>19</v>
      </c>
      <c r="H3" s="50">
        <v>1</v>
      </c>
      <c r="I3" s="50">
        <v>9</v>
      </c>
      <c r="J3" s="51">
        <v>2025</v>
      </c>
      <c r="K3" s="1"/>
    </row>
    <row r="4" spans="1:12" ht="13.5" thickBot="1">
      <c r="C4" s="2"/>
      <c r="D4" s="4"/>
      <c r="H4" s="52" t="s">
        <v>42</v>
      </c>
      <c r="I4" s="52" t="s">
        <v>43</v>
      </c>
      <c r="J4" s="52" t="s">
        <v>44</v>
      </c>
    </row>
    <row r="5" spans="1:12" ht="34.5" thickBot="1">
      <c r="A5" s="48" t="s">
        <v>14</v>
      </c>
      <c r="B5" s="49" t="s">
        <v>15</v>
      </c>
      <c r="C5" s="39" t="s">
        <v>0</v>
      </c>
      <c r="D5" s="39" t="s">
        <v>13</v>
      </c>
      <c r="E5" s="39" t="s">
        <v>12</v>
      </c>
      <c r="F5" s="39" t="s">
        <v>40</v>
      </c>
      <c r="G5" s="39" t="s">
        <v>1</v>
      </c>
      <c r="H5" s="39" t="s">
        <v>2</v>
      </c>
      <c r="I5" s="39" t="s">
        <v>3</v>
      </c>
      <c r="J5" s="39" t="s">
        <v>10</v>
      </c>
      <c r="K5" s="40" t="s">
        <v>11</v>
      </c>
      <c r="L5" s="39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2" t="s">
        <v>48</v>
      </c>
      <c r="F6" s="43">
        <v>180</v>
      </c>
      <c r="G6" s="43">
        <v>5.64</v>
      </c>
      <c r="H6" s="43">
        <v>5.94</v>
      </c>
      <c r="I6" s="43">
        <v>28.68</v>
      </c>
      <c r="J6" s="43">
        <v>188.28</v>
      </c>
      <c r="K6" s="44">
        <v>230</v>
      </c>
      <c r="L6" s="43"/>
    </row>
    <row r="7" spans="1:12" ht="15">
      <c r="A7" s="25"/>
      <c r="B7" s="16"/>
      <c r="C7" s="11"/>
      <c r="D7" s="6"/>
      <c r="E7" s="45"/>
      <c r="F7" s="46"/>
      <c r="G7" s="46"/>
      <c r="H7" s="46"/>
      <c r="I7" s="46"/>
      <c r="J7" s="46"/>
      <c r="K7" s="47"/>
      <c r="L7" s="46"/>
    </row>
    <row r="8" spans="1:12" ht="15">
      <c r="A8" s="25"/>
      <c r="B8" s="16"/>
      <c r="C8" s="11"/>
      <c r="D8" s="7" t="s">
        <v>22</v>
      </c>
      <c r="E8" s="45" t="s">
        <v>49</v>
      </c>
      <c r="F8" s="46">
        <v>200</v>
      </c>
      <c r="G8" s="46">
        <v>0.2</v>
      </c>
      <c r="H8" s="46">
        <v>0.1</v>
      </c>
      <c r="I8" s="46">
        <v>9.3000000000000007</v>
      </c>
      <c r="J8" s="46">
        <v>38</v>
      </c>
      <c r="K8" s="47">
        <v>457</v>
      </c>
      <c r="L8" s="46"/>
    </row>
    <row r="9" spans="1:12" ht="15">
      <c r="A9" s="25"/>
      <c r="B9" s="16"/>
      <c r="C9" s="11"/>
      <c r="D9" s="7" t="s">
        <v>23</v>
      </c>
      <c r="E9" s="45" t="s">
        <v>50</v>
      </c>
      <c r="F9" s="46">
        <v>40</v>
      </c>
      <c r="G9" s="46">
        <v>4.5599999999999996</v>
      </c>
      <c r="H9" s="46">
        <v>0.48</v>
      </c>
      <c r="I9" s="46">
        <v>29.52</v>
      </c>
      <c r="J9" s="46">
        <v>141</v>
      </c>
      <c r="K9" s="47">
        <v>108</v>
      </c>
      <c r="L9" s="46"/>
    </row>
    <row r="10" spans="1:12" ht="15">
      <c r="A10" s="25"/>
      <c r="B10" s="16"/>
      <c r="C10" s="11"/>
      <c r="D10" s="7" t="s">
        <v>24</v>
      </c>
      <c r="E10" s="45"/>
      <c r="F10" s="46"/>
      <c r="G10" s="46"/>
      <c r="H10" s="46"/>
      <c r="I10" s="46"/>
      <c r="J10" s="46"/>
      <c r="K10" s="47"/>
      <c r="L10" s="46"/>
    </row>
    <row r="11" spans="1:12" ht="15">
      <c r="A11" s="25"/>
      <c r="B11" s="16"/>
      <c r="C11" s="11"/>
      <c r="D11" s="6"/>
      <c r="E11" s="45"/>
      <c r="F11" s="46"/>
      <c r="G11" s="46"/>
      <c r="H11" s="46"/>
      <c r="I11" s="46"/>
      <c r="J11" s="46"/>
      <c r="K11" s="47"/>
      <c r="L11" s="46"/>
    </row>
    <row r="12" spans="1:12" ht="15">
      <c r="A12" s="25"/>
      <c r="B12" s="16"/>
      <c r="C12" s="11"/>
      <c r="D12" s="6"/>
      <c r="E12" s="45"/>
      <c r="F12" s="46"/>
      <c r="G12" s="46"/>
      <c r="H12" s="46"/>
      <c r="I12" s="46"/>
      <c r="J12" s="46"/>
      <c r="K12" s="47"/>
      <c r="L12" s="46"/>
    </row>
    <row r="13" spans="1:12" ht="15">
      <c r="A13" s="26"/>
      <c r="B13" s="18"/>
      <c r="C13" s="8"/>
      <c r="D13" s="19" t="s">
        <v>39</v>
      </c>
      <c r="E13" s="9"/>
      <c r="F13" s="21">
        <f>SUM(F6:F12)</f>
        <v>420</v>
      </c>
      <c r="G13" s="21">
        <f>SUM(G6:G12)</f>
        <v>10.399999999999999</v>
      </c>
      <c r="H13" s="21">
        <f>SUM(H6:H12)</f>
        <v>6.52</v>
      </c>
      <c r="I13" s="21">
        <f>SUM(I6:I12)</f>
        <v>67.5</v>
      </c>
      <c r="J13" s="21">
        <f>SUM(J6:J12)</f>
        <v>367.28</v>
      </c>
      <c r="K13" s="27"/>
      <c r="L13" s="21">
        <f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5"/>
      <c r="F14" s="46"/>
      <c r="G14" s="46"/>
      <c r="H14" s="46"/>
      <c r="I14" s="46"/>
      <c r="J14" s="46"/>
      <c r="K14" s="47"/>
      <c r="L14" s="46"/>
    </row>
    <row r="15" spans="1:12" ht="15">
      <c r="A15" s="25"/>
      <c r="B15" s="16"/>
      <c r="C15" s="11"/>
      <c r="D15" s="6"/>
      <c r="E15" s="45" t="s">
        <v>51</v>
      </c>
      <c r="F15" s="46">
        <v>35</v>
      </c>
      <c r="G15" s="53">
        <v>0</v>
      </c>
      <c r="H15" s="53">
        <v>0</v>
      </c>
      <c r="I15" s="53">
        <v>0</v>
      </c>
      <c r="J15" s="46">
        <v>89.5</v>
      </c>
      <c r="K15" s="47"/>
      <c r="L15" s="46"/>
    </row>
    <row r="16" spans="1:12" ht="15">
      <c r="A16" s="25"/>
      <c r="B16" s="16"/>
      <c r="C16" s="11"/>
      <c r="D16" s="6" t="s">
        <v>22</v>
      </c>
      <c r="E16" s="45" t="s">
        <v>52</v>
      </c>
      <c r="F16" s="46">
        <v>200</v>
      </c>
      <c r="G16" s="46">
        <v>0.2</v>
      </c>
      <c r="H16" s="46">
        <v>0.1</v>
      </c>
      <c r="I16" s="46">
        <v>9.3000000000000007</v>
      </c>
      <c r="J16" s="46">
        <v>38</v>
      </c>
      <c r="K16" s="47">
        <v>457</v>
      </c>
      <c r="L16" s="46"/>
    </row>
    <row r="17" spans="1:12" ht="15">
      <c r="A17" s="26"/>
      <c r="B17" s="18"/>
      <c r="C17" s="8"/>
      <c r="D17" s="19" t="s">
        <v>39</v>
      </c>
      <c r="E17" s="9"/>
      <c r="F17" s="21">
        <f>SUM(F14:F16)</f>
        <v>235</v>
      </c>
      <c r="G17" s="21">
        <f>SUM(G14:G16)</f>
        <v>0.2</v>
      </c>
      <c r="H17" s="21">
        <f>SUM(H14:H16)</f>
        <v>0.1</v>
      </c>
      <c r="I17" s="21">
        <f>SUM(I14:I16)</f>
        <v>9.3000000000000007</v>
      </c>
      <c r="J17" s="21">
        <f>SUM(J14:J16)</f>
        <v>127.5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5"/>
      <c r="F18" s="46"/>
      <c r="G18" s="46"/>
      <c r="H18" s="46"/>
      <c r="I18" s="46"/>
      <c r="J18" s="46"/>
      <c r="K18" s="47"/>
      <c r="L18" s="46"/>
    </row>
    <row r="19" spans="1:12" ht="15">
      <c r="A19" s="25"/>
      <c r="B19" s="16"/>
      <c r="C19" s="11"/>
      <c r="D19" s="7" t="s">
        <v>28</v>
      </c>
      <c r="E19" s="45" t="s">
        <v>53</v>
      </c>
      <c r="F19" s="46">
        <v>200</v>
      </c>
      <c r="G19" s="46">
        <v>1.26</v>
      </c>
      <c r="H19" s="46">
        <v>3.6</v>
      </c>
      <c r="I19" s="46">
        <v>4.62</v>
      </c>
      <c r="J19" s="46">
        <v>56</v>
      </c>
      <c r="K19" s="47">
        <v>104</v>
      </c>
      <c r="L19" s="46"/>
    </row>
    <row r="20" spans="1:12" ht="15">
      <c r="A20" s="25"/>
      <c r="B20" s="16"/>
      <c r="C20" s="11"/>
      <c r="D20" s="7" t="s">
        <v>29</v>
      </c>
      <c r="E20" s="45" t="s">
        <v>54</v>
      </c>
      <c r="F20" s="46">
        <v>100</v>
      </c>
      <c r="G20" s="46">
        <v>8.4</v>
      </c>
      <c r="H20" s="46">
        <v>6.5</v>
      </c>
      <c r="I20" s="46">
        <v>9.6999999999999993</v>
      </c>
      <c r="J20" s="46">
        <v>131</v>
      </c>
      <c r="K20" s="47">
        <v>350</v>
      </c>
      <c r="L20" s="46"/>
    </row>
    <row r="21" spans="1:12" ht="15">
      <c r="A21" s="25"/>
      <c r="B21" s="16"/>
      <c r="C21" s="11"/>
      <c r="D21" s="7" t="s">
        <v>30</v>
      </c>
      <c r="E21" s="45" t="s">
        <v>55</v>
      </c>
      <c r="F21" s="46">
        <v>150</v>
      </c>
      <c r="G21" s="46">
        <v>5.55</v>
      </c>
      <c r="H21" s="46">
        <v>4.95</v>
      </c>
      <c r="I21" s="46">
        <v>29.55</v>
      </c>
      <c r="J21" s="46">
        <v>184.5</v>
      </c>
      <c r="K21" s="47">
        <v>256</v>
      </c>
      <c r="L21" s="46"/>
    </row>
    <row r="22" spans="1:12" ht="15">
      <c r="A22" s="25"/>
      <c r="B22" s="16"/>
      <c r="C22" s="11"/>
      <c r="D22" s="7" t="s">
        <v>31</v>
      </c>
      <c r="E22" s="45" t="s">
        <v>56</v>
      </c>
      <c r="F22" s="46">
        <v>200</v>
      </c>
      <c r="G22" s="46">
        <v>0.6</v>
      </c>
      <c r="H22" s="46">
        <v>0.1</v>
      </c>
      <c r="I22" s="46">
        <v>20.100000000000001</v>
      </c>
      <c r="J22" s="46">
        <v>84</v>
      </c>
      <c r="K22" s="47">
        <v>495</v>
      </c>
      <c r="L22" s="46"/>
    </row>
    <row r="23" spans="1:12" ht="15">
      <c r="A23" s="25"/>
      <c r="B23" s="16"/>
      <c r="C23" s="11"/>
      <c r="D23" s="7" t="s">
        <v>32</v>
      </c>
      <c r="E23" s="45" t="s">
        <v>50</v>
      </c>
      <c r="F23" s="46">
        <v>40</v>
      </c>
      <c r="G23" s="46">
        <v>4.5599999999999996</v>
      </c>
      <c r="H23" s="46">
        <v>0.48</v>
      </c>
      <c r="I23" s="46">
        <v>29.52</v>
      </c>
      <c r="J23" s="46">
        <v>141</v>
      </c>
      <c r="K23" s="47">
        <v>108</v>
      </c>
      <c r="L23" s="46"/>
    </row>
    <row r="24" spans="1:12" ht="15">
      <c r="A24" s="25"/>
      <c r="B24" s="16"/>
      <c r="C24" s="11"/>
      <c r="D24" s="7" t="s">
        <v>33</v>
      </c>
      <c r="E24" s="45" t="s">
        <v>57</v>
      </c>
      <c r="F24" s="46">
        <v>40</v>
      </c>
      <c r="G24" s="46">
        <v>5.34</v>
      </c>
      <c r="H24" s="46">
        <v>0.8</v>
      </c>
      <c r="I24" s="46">
        <v>28.02</v>
      </c>
      <c r="J24" s="46">
        <v>140.68</v>
      </c>
      <c r="K24" s="47">
        <v>109</v>
      </c>
      <c r="L24" s="46"/>
    </row>
    <row r="25" spans="1:12" ht="15">
      <c r="A25" s="25"/>
      <c r="B25" s="16"/>
      <c r="C25" s="11"/>
      <c r="D25" s="6"/>
      <c r="E25" s="45"/>
      <c r="F25" s="46"/>
      <c r="G25" s="46"/>
      <c r="H25" s="46"/>
      <c r="I25" s="46"/>
      <c r="J25" s="46"/>
      <c r="K25" s="47"/>
      <c r="L25" s="46"/>
    </row>
    <row r="26" spans="1:12" ht="15">
      <c r="A26" s="25"/>
      <c r="B26" s="16"/>
      <c r="C26" s="11"/>
      <c r="D26" s="6"/>
      <c r="E26" s="45"/>
      <c r="F26" s="46"/>
      <c r="G26" s="46"/>
      <c r="H26" s="46"/>
      <c r="I26" s="46"/>
      <c r="J26" s="46"/>
      <c r="K26" s="47"/>
      <c r="L26" s="46"/>
    </row>
    <row r="27" spans="1:12" ht="15">
      <c r="A27" s="26"/>
      <c r="B27" s="18"/>
      <c r="C27" s="8"/>
      <c r="D27" s="19" t="s">
        <v>39</v>
      </c>
      <c r="E27" s="9"/>
      <c r="F27" s="21">
        <f>SUM(F18:F26)</f>
        <v>730</v>
      </c>
      <c r="G27" s="21">
        <f>SUM(G18:G26)</f>
        <v>25.71</v>
      </c>
      <c r="H27" s="21">
        <f>SUM(H18:H26)</f>
        <v>16.43</v>
      </c>
      <c r="I27" s="21">
        <f>SUM(I18:I26)</f>
        <v>121.51</v>
      </c>
      <c r="J27" s="21">
        <f>SUM(J18:J26)</f>
        <v>737.18000000000006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5"/>
      <c r="F28" s="46"/>
      <c r="G28" s="46"/>
      <c r="H28" s="46"/>
      <c r="I28" s="46"/>
      <c r="J28" s="46"/>
      <c r="K28" s="47"/>
      <c r="L28" s="46"/>
    </row>
    <row r="29" spans="1:12" ht="15">
      <c r="A29" s="25"/>
      <c r="B29" s="16"/>
      <c r="C29" s="11"/>
      <c r="D29" s="12" t="s">
        <v>31</v>
      </c>
      <c r="E29" s="45" t="s">
        <v>59</v>
      </c>
      <c r="F29" s="46">
        <v>200</v>
      </c>
      <c r="G29" s="53">
        <v>0</v>
      </c>
      <c r="H29" s="53">
        <v>0</v>
      </c>
      <c r="I29" s="53">
        <v>15</v>
      </c>
      <c r="J29" s="53">
        <v>60</v>
      </c>
      <c r="K29" s="47">
        <v>484</v>
      </c>
      <c r="L29" s="46"/>
    </row>
    <row r="30" spans="1:12" ht="15">
      <c r="A30" s="25"/>
      <c r="B30" s="16"/>
      <c r="C30" s="11"/>
      <c r="D30" s="6"/>
      <c r="E30" s="45" t="s">
        <v>58</v>
      </c>
      <c r="F30" s="46">
        <v>15</v>
      </c>
      <c r="G30" s="46">
        <v>3.48</v>
      </c>
      <c r="H30" s="46">
        <v>4.42</v>
      </c>
      <c r="I30" s="46">
        <v>0</v>
      </c>
      <c r="J30" s="46">
        <v>53.75</v>
      </c>
      <c r="K30" s="47">
        <v>75</v>
      </c>
      <c r="L30" s="46"/>
    </row>
    <row r="31" spans="1:12" ht="15">
      <c r="A31" s="25"/>
      <c r="B31" s="16"/>
      <c r="C31" s="11"/>
      <c r="D31" s="6"/>
      <c r="E31" s="45" t="s">
        <v>50</v>
      </c>
      <c r="F31" s="46">
        <v>40</v>
      </c>
      <c r="G31" s="46">
        <v>4.5599999999999996</v>
      </c>
      <c r="H31" s="46">
        <v>0.48</v>
      </c>
      <c r="I31" s="46">
        <v>29.52</v>
      </c>
      <c r="J31" s="46">
        <v>141</v>
      </c>
      <c r="K31" s="47">
        <v>108</v>
      </c>
      <c r="L31" s="46"/>
    </row>
    <row r="32" spans="1:12" ht="15">
      <c r="A32" s="26"/>
      <c r="B32" s="18"/>
      <c r="C32" s="8"/>
      <c r="D32" s="19" t="s">
        <v>39</v>
      </c>
      <c r="E32" s="9"/>
      <c r="F32" s="21">
        <f>SUM(F28:F31)</f>
        <v>255</v>
      </c>
      <c r="G32" s="21">
        <f>SUM(G28:G31)</f>
        <v>8.0399999999999991</v>
      </c>
      <c r="H32" s="21">
        <f>SUM(H28:H31)</f>
        <v>4.9000000000000004</v>
      </c>
      <c r="I32" s="21">
        <f>SUM(I28:I31)</f>
        <v>44.519999999999996</v>
      </c>
      <c r="J32" s="21">
        <f>SUM(J28:J31)</f>
        <v>254.75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5" t="s">
        <v>60</v>
      </c>
      <c r="F33" s="46">
        <v>200</v>
      </c>
      <c r="G33" s="46">
        <v>18.93</v>
      </c>
      <c r="H33" s="46">
        <v>17.13</v>
      </c>
      <c r="I33" s="46">
        <v>14.34</v>
      </c>
      <c r="J33" s="46">
        <v>287.82</v>
      </c>
      <c r="K33" s="47">
        <v>376</v>
      </c>
      <c r="L33" s="46"/>
    </row>
    <row r="34" spans="1:12" ht="15">
      <c r="A34" s="25"/>
      <c r="B34" s="16"/>
      <c r="C34" s="11"/>
      <c r="D34" s="7" t="s">
        <v>30</v>
      </c>
      <c r="E34" s="45"/>
      <c r="F34" s="46"/>
      <c r="G34" s="46"/>
      <c r="H34" s="46"/>
      <c r="I34" s="46"/>
      <c r="J34" s="46"/>
      <c r="K34" s="47"/>
      <c r="L34" s="46"/>
    </row>
    <row r="35" spans="1:12" ht="15">
      <c r="A35" s="25"/>
      <c r="B35" s="16"/>
      <c r="C35" s="11"/>
      <c r="D35" s="7" t="s">
        <v>31</v>
      </c>
      <c r="E35" s="45" t="s">
        <v>52</v>
      </c>
      <c r="F35" s="46">
        <v>200</v>
      </c>
      <c r="G35" s="53">
        <v>0.2</v>
      </c>
      <c r="H35" s="53">
        <v>0.1</v>
      </c>
      <c r="I35" s="53">
        <v>9.3000000000000007</v>
      </c>
      <c r="J35" s="53">
        <v>38</v>
      </c>
      <c r="K35" s="47">
        <v>457</v>
      </c>
      <c r="L35" s="46"/>
    </row>
    <row r="36" spans="1:12" ht="15">
      <c r="A36" s="25"/>
      <c r="B36" s="16"/>
      <c r="C36" s="11"/>
      <c r="D36" s="7" t="s">
        <v>23</v>
      </c>
      <c r="E36" s="45" t="s">
        <v>50</v>
      </c>
      <c r="F36" s="46">
        <v>40</v>
      </c>
      <c r="G36" s="46">
        <v>4.5599999999999996</v>
      </c>
      <c r="H36" s="46">
        <v>0.48</v>
      </c>
      <c r="I36" s="46">
        <v>29.52</v>
      </c>
      <c r="J36" s="53">
        <v>141</v>
      </c>
      <c r="K36" s="47">
        <v>108</v>
      </c>
      <c r="L36" s="46"/>
    </row>
    <row r="37" spans="1:12" ht="15">
      <c r="A37" s="25"/>
      <c r="B37" s="16"/>
      <c r="C37" s="11"/>
      <c r="D37" s="6"/>
      <c r="E37" s="45"/>
      <c r="F37" s="46"/>
      <c r="G37" s="46"/>
      <c r="H37" s="46"/>
      <c r="I37" s="46"/>
      <c r="J37" s="46"/>
      <c r="K37" s="47"/>
      <c r="L37" s="46"/>
    </row>
    <row r="38" spans="1:12" ht="15">
      <c r="A38" s="25"/>
      <c r="B38" s="16"/>
      <c r="C38" s="11"/>
      <c r="D38" s="6"/>
      <c r="E38" s="45"/>
      <c r="F38" s="46"/>
      <c r="G38" s="46"/>
      <c r="H38" s="46"/>
      <c r="I38" s="46"/>
      <c r="J38" s="46"/>
      <c r="K38" s="47"/>
      <c r="L38" s="46"/>
    </row>
    <row r="39" spans="1:12" ht="15">
      <c r="A39" s="26"/>
      <c r="B39" s="18"/>
      <c r="C39" s="8"/>
      <c r="D39" s="19" t="s">
        <v>39</v>
      </c>
      <c r="E39" s="9"/>
      <c r="F39" s="21">
        <f>SUM(F33:F38)</f>
        <v>440</v>
      </c>
      <c r="G39" s="21">
        <f>SUM(G33:G38)</f>
        <v>23.689999999999998</v>
      </c>
      <c r="H39" s="21">
        <f>SUM(H33:H38)</f>
        <v>17.71</v>
      </c>
      <c r="I39" s="21">
        <f>SUM(I33:I38)</f>
        <v>53.16</v>
      </c>
      <c r="J39" s="21">
        <f>SUM(J33:J38)</f>
        <v>466.82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5" t="s">
        <v>61</v>
      </c>
      <c r="F40" s="46">
        <v>150</v>
      </c>
      <c r="G40" s="46">
        <v>4.3499999999999996</v>
      </c>
      <c r="H40" s="46">
        <v>3.75</v>
      </c>
      <c r="I40" s="53">
        <v>6</v>
      </c>
      <c r="J40" s="46">
        <v>75.75</v>
      </c>
      <c r="K40" s="47">
        <v>470</v>
      </c>
      <c r="L40" s="46"/>
    </row>
    <row r="41" spans="1:12" ht="15">
      <c r="A41" s="25"/>
      <c r="B41" s="16"/>
      <c r="C41" s="11"/>
      <c r="D41" s="12" t="s">
        <v>35</v>
      </c>
      <c r="E41" s="45"/>
      <c r="F41" s="46"/>
      <c r="G41" s="46"/>
      <c r="H41" s="46"/>
      <c r="I41" s="46"/>
      <c r="J41" s="46"/>
      <c r="K41" s="47"/>
      <c r="L41" s="46"/>
    </row>
    <row r="42" spans="1:12" ht="15">
      <c r="A42" s="25"/>
      <c r="B42" s="16"/>
      <c r="C42" s="11"/>
      <c r="D42" s="12" t="s">
        <v>31</v>
      </c>
      <c r="E42" s="45"/>
      <c r="F42" s="46"/>
      <c r="G42" s="46"/>
      <c r="H42" s="46"/>
      <c r="I42" s="46"/>
      <c r="J42" s="46"/>
      <c r="K42" s="47"/>
      <c r="L42" s="46"/>
    </row>
    <row r="43" spans="1:12" ht="15">
      <c r="A43" s="25"/>
      <c r="B43" s="16"/>
      <c r="C43" s="11"/>
      <c r="D43" s="12" t="s">
        <v>24</v>
      </c>
      <c r="E43" s="45"/>
      <c r="F43" s="46"/>
      <c r="G43" s="46"/>
      <c r="H43" s="46"/>
      <c r="I43" s="46"/>
      <c r="J43" s="46"/>
      <c r="K43" s="47"/>
      <c r="L43" s="46"/>
    </row>
    <row r="44" spans="1:12" ht="15">
      <c r="A44" s="25"/>
      <c r="B44" s="16"/>
      <c r="C44" s="11"/>
      <c r="D44" s="6"/>
      <c r="E44" s="45"/>
      <c r="F44" s="46"/>
      <c r="G44" s="46"/>
      <c r="H44" s="46"/>
      <c r="I44" s="46"/>
      <c r="J44" s="46"/>
      <c r="K44" s="47"/>
      <c r="L44" s="46"/>
    </row>
    <row r="45" spans="1:12" ht="15">
      <c r="A45" s="25"/>
      <c r="B45" s="16"/>
      <c r="C45" s="11"/>
      <c r="D45" s="6"/>
      <c r="E45" s="45"/>
      <c r="F45" s="46"/>
      <c r="G45" s="46"/>
      <c r="H45" s="46"/>
      <c r="I45" s="46"/>
      <c r="J45" s="46"/>
      <c r="K45" s="47"/>
      <c r="L45" s="46"/>
    </row>
    <row r="46" spans="1:12" ht="15">
      <c r="A46" s="26"/>
      <c r="B46" s="18"/>
      <c r="C46" s="8"/>
      <c r="D46" s="20" t="s">
        <v>39</v>
      </c>
      <c r="E46" s="9"/>
      <c r="F46" s="21">
        <f>SUM(F40:F45)</f>
        <v>150</v>
      </c>
      <c r="G46" s="21">
        <f>SUM(G40:G45)</f>
        <v>4.3499999999999996</v>
      </c>
      <c r="H46" s="21">
        <f>SUM(H40:H45)</f>
        <v>3.75</v>
      </c>
      <c r="I46" s="21">
        <f>SUM(I40:I45)</f>
        <v>6</v>
      </c>
      <c r="J46" s="21">
        <f>SUM(J40:J45)</f>
        <v>75.75</v>
      </c>
      <c r="K46" s="27"/>
      <c r="L46" s="21">
        <f ca="1">SUM(L40:L48)</f>
        <v>0</v>
      </c>
    </row>
    <row r="47" spans="1:12" ht="15" customHeight="1" thickBot="1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2230</v>
      </c>
      <c r="G47" s="34">
        <f>G13+G17+G27+G32+G39+G46</f>
        <v>72.389999999999986</v>
      </c>
      <c r="H47" s="34">
        <f>H13+H17+H27+H32+H39+H46</f>
        <v>49.41</v>
      </c>
      <c r="I47" s="34">
        <f>I13+I17+I27+I32+I39+I46</f>
        <v>301.99</v>
      </c>
      <c r="J47" s="34">
        <f>J13+J17+J27+J32+J39+J46</f>
        <v>2029.28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2" t="s">
        <v>91</v>
      </c>
      <c r="F48" s="43">
        <v>200</v>
      </c>
      <c r="G48" s="43">
        <v>3.87</v>
      </c>
      <c r="H48" s="43">
        <v>4.8899999999999997</v>
      </c>
      <c r="I48" s="43">
        <v>24.15</v>
      </c>
      <c r="J48" s="43">
        <v>156.15</v>
      </c>
      <c r="K48" s="44">
        <v>236</v>
      </c>
      <c r="L48" s="43"/>
    </row>
    <row r="49" spans="1:12" ht="15">
      <c r="A49" s="15"/>
      <c r="B49" s="16"/>
      <c r="C49" s="11"/>
      <c r="D49" s="6"/>
      <c r="E49" s="45" t="s">
        <v>63</v>
      </c>
      <c r="F49" s="46">
        <v>40</v>
      </c>
      <c r="G49" s="46">
        <v>0.96</v>
      </c>
      <c r="H49" s="46">
        <v>5.92</v>
      </c>
      <c r="I49" s="53">
        <v>6</v>
      </c>
      <c r="J49" s="46">
        <v>80.8</v>
      </c>
      <c r="K49" s="47">
        <v>71</v>
      </c>
      <c r="L49" s="46"/>
    </row>
    <row r="50" spans="1:12" ht="15">
      <c r="A50" s="15"/>
      <c r="B50" s="16"/>
      <c r="C50" s="11"/>
      <c r="D50" s="7" t="s">
        <v>22</v>
      </c>
      <c r="E50" s="45" t="s">
        <v>64</v>
      </c>
      <c r="F50" s="46">
        <v>200</v>
      </c>
      <c r="G50" s="53">
        <v>2.8</v>
      </c>
      <c r="H50" s="53">
        <v>2.5</v>
      </c>
      <c r="I50" s="53">
        <v>13.6</v>
      </c>
      <c r="J50" s="53">
        <v>88</v>
      </c>
      <c r="K50" s="47">
        <v>465</v>
      </c>
      <c r="L50" s="46"/>
    </row>
    <row r="51" spans="1:12" ht="15">
      <c r="A51" s="15"/>
      <c r="B51" s="16"/>
      <c r="C51" s="11"/>
      <c r="D51" s="7" t="s">
        <v>23</v>
      </c>
      <c r="E51" s="45"/>
      <c r="F51" s="46"/>
      <c r="G51" s="46"/>
      <c r="H51" s="46"/>
      <c r="I51" s="46"/>
      <c r="J51" s="46"/>
      <c r="K51" s="47"/>
      <c r="L51" s="46"/>
    </row>
    <row r="52" spans="1:12" ht="15">
      <c r="A52" s="15"/>
      <c r="B52" s="16"/>
      <c r="C52" s="11"/>
      <c r="D52" s="7" t="s">
        <v>24</v>
      </c>
      <c r="E52" s="45"/>
      <c r="F52" s="46"/>
      <c r="G52" s="46"/>
      <c r="H52" s="46"/>
      <c r="I52" s="46"/>
      <c r="J52" s="46"/>
      <c r="K52" s="47"/>
      <c r="L52" s="46"/>
    </row>
    <row r="53" spans="1:12" ht="15">
      <c r="A53" s="15"/>
      <c r="B53" s="16"/>
      <c r="C53" s="11"/>
      <c r="D53" s="6"/>
      <c r="E53" s="45"/>
      <c r="F53" s="46"/>
      <c r="G53" s="46"/>
      <c r="H53" s="46"/>
      <c r="I53" s="46"/>
      <c r="J53" s="46"/>
      <c r="K53" s="47"/>
      <c r="L53" s="46"/>
    </row>
    <row r="54" spans="1:12" ht="15">
      <c r="A54" s="15"/>
      <c r="B54" s="16"/>
      <c r="C54" s="11"/>
      <c r="D54" s="6"/>
      <c r="E54" s="45"/>
      <c r="F54" s="46"/>
      <c r="G54" s="46"/>
      <c r="H54" s="46"/>
      <c r="I54" s="46"/>
      <c r="J54" s="46"/>
      <c r="K54" s="47"/>
      <c r="L54" s="46"/>
    </row>
    <row r="55" spans="1:12" ht="15">
      <c r="A55" s="17"/>
      <c r="B55" s="18"/>
      <c r="C55" s="8"/>
      <c r="D55" s="19" t="s">
        <v>39</v>
      </c>
      <c r="E55" s="9"/>
      <c r="F55" s="21">
        <f>SUM(F48:F54)</f>
        <v>440</v>
      </c>
      <c r="G55" s="21">
        <f>SUM(G48:G54)</f>
        <v>7.63</v>
      </c>
      <c r="H55" s="21">
        <f>SUM(H48:H54)</f>
        <v>13.309999999999999</v>
      </c>
      <c r="I55" s="21">
        <f>SUM(I48:I54)</f>
        <v>43.75</v>
      </c>
      <c r="J55" s="21">
        <f>SUM(J48:J54)</f>
        <v>324.95</v>
      </c>
      <c r="K55" s="27"/>
      <c r="L55" s="21">
        <f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5"/>
      <c r="F56" s="46"/>
      <c r="G56" s="46"/>
      <c r="H56" s="46"/>
      <c r="I56" s="46"/>
      <c r="J56" s="46"/>
      <c r="K56" s="47"/>
      <c r="L56" s="46"/>
    </row>
    <row r="57" spans="1:12" ht="15">
      <c r="A57" s="15"/>
      <c r="B57" s="16"/>
      <c r="C57" s="11"/>
      <c r="D57" s="6"/>
      <c r="E57" s="45" t="s">
        <v>65</v>
      </c>
      <c r="F57" s="46">
        <v>50</v>
      </c>
      <c r="G57" s="53">
        <v>4.2</v>
      </c>
      <c r="H57" s="53">
        <v>6.7</v>
      </c>
      <c r="I57" s="53">
        <v>27.8</v>
      </c>
      <c r="J57" s="53">
        <v>189</v>
      </c>
      <c r="K57" s="47">
        <v>542</v>
      </c>
      <c r="L57" s="46"/>
    </row>
    <row r="58" spans="1:12" ht="15">
      <c r="A58" s="15"/>
      <c r="B58" s="16"/>
      <c r="C58" s="11"/>
      <c r="D58" s="6"/>
      <c r="E58" s="45" t="s">
        <v>52</v>
      </c>
      <c r="F58" s="46">
        <v>200</v>
      </c>
      <c r="G58" s="53">
        <v>0.2</v>
      </c>
      <c r="H58" s="53">
        <v>0.1</v>
      </c>
      <c r="I58" s="53">
        <v>9.3000000000000007</v>
      </c>
      <c r="J58" s="53">
        <v>38</v>
      </c>
      <c r="K58" s="47">
        <v>457</v>
      </c>
      <c r="L58" s="46"/>
    </row>
    <row r="59" spans="1:12" ht="15">
      <c r="A59" s="17"/>
      <c r="B59" s="18"/>
      <c r="C59" s="8"/>
      <c r="D59" s="19" t="s">
        <v>39</v>
      </c>
      <c r="E59" s="9"/>
      <c r="F59" s="21">
        <f>SUM(F56:F58)</f>
        <v>250</v>
      </c>
      <c r="G59" s="21">
        <f>SUM(G56:G58)</f>
        <v>4.4000000000000004</v>
      </c>
      <c r="H59" s="21">
        <f>SUM(H56:H58)</f>
        <v>6.8</v>
      </c>
      <c r="I59" s="21">
        <f>SUM(I56:I58)</f>
        <v>37.1</v>
      </c>
      <c r="J59" s="21">
        <f>SUM(J56:J58)</f>
        <v>227</v>
      </c>
      <c r="K59" s="27"/>
      <c r="L59" s="21">
        <f ca="1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5"/>
      <c r="F60" s="46"/>
      <c r="G60" s="46"/>
      <c r="H60" s="46"/>
      <c r="I60" s="46"/>
      <c r="J60" s="46"/>
      <c r="K60" s="47"/>
      <c r="L60" s="46"/>
    </row>
    <row r="61" spans="1:12" ht="15">
      <c r="A61" s="15"/>
      <c r="B61" s="16"/>
      <c r="C61" s="11"/>
      <c r="D61" s="7" t="s">
        <v>28</v>
      </c>
      <c r="E61" s="45" t="s">
        <v>66</v>
      </c>
      <c r="F61" s="46">
        <v>200</v>
      </c>
      <c r="G61" s="46">
        <v>2.3199999999999998</v>
      </c>
      <c r="H61" s="46">
        <v>3.32</v>
      </c>
      <c r="I61" s="46">
        <v>9.76</v>
      </c>
      <c r="J61" s="46">
        <v>78.2</v>
      </c>
      <c r="K61" s="47">
        <v>129</v>
      </c>
      <c r="L61" s="46"/>
    </row>
    <row r="62" spans="1:12" ht="15">
      <c r="A62" s="15"/>
      <c r="B62" s="16"/>
      <c r="C62" s="11"/>
      <c r="D62" s="7" t="s">
        <v>29</v>
      </c>
      <c r="E62" s="45" t="s">
        <v>67</v>
      </c>
      <c r="F62" s="46">
        <v>180</v>
      </c>
      <c r="G62" s="53">
        <v>17</v>
      </c>
      <c r="H62" s="53">
        <v>17</v>
      </c>
      <c r="I62" s="53">
        <v>17</v>
      </c>
      <c r="J62" s="53">
        <v>289</v>
      </c>
      <c r="K62" s="47">
        <v>322</v>
      </c>
      <c r="L62" s="46"/>
    </row>
    <row r="63" spans="1:12" ht="15">
      <c r="A63" s="15"/>
      <c r="B63" s="16"/>
      <c r="C63" s="11"/>
      <c r="D63" s="7" t="s">
        <v>30</v>
      </c>
      <c r="E63" s="45"/>
      <c r="F63" s="46"/>
      <c r="G63" s="46"/>
      <c r="H63" s="46"/>
      <c r="I63" s="46"/>
      <c r="J63" s="46"/>
      <c r="K63" s="47"/>
      <c r="L63" s="46"/>
    </row>
    <row r="64" spans="1:12" ht="15">
      <c r="A64" s="15"/>
      <c r="B64" s="16"/>
      <c r="C64" s="11"/>
      <c r="D64" s="7" t="s">
        <v>31</v>
      </c>
      <c r="E64" s="45" t="s">
        <v>68</v>
      </c>
      <c r="F64" s="46">
        <v>200</v>
      </c>
      <c r="G64" s="53">
        <v>0.6</v>
      </c>
      <c r="H64" s="53">
        <v>0.1</v>
      </c>
      <c r="I64" s="53">
        <v>20.100000000000001</v>
      </c>
      <c r="J64" s="53">
        <v>84</v>
      </c>
      <c r="K64" s="47">
        <v>494</v>
      </c>
      <c r="L64" s="46"/>
    </row>
    <row r="65" spans="1:12" ht="15">
      <c r="A65" s="15"/>
      <c r="B65" s="16"/>
      <c r="C65" s="11"/>
      <c r="D65" s="7" t="s">
        <v>32</v>
      </c>
      <c r="E65" s="45" t="s">
        <v>50</v>
      </c>
      <c r="F65" s="46">
        <v>40</v>
      </c>
      <c r="G65" s="46">
        <v>4.5599999999999996</v>
      </c>
      <c r="H65" s="46">
        <v>0.48</v>
      </c>
      <c r="I65" s="46">
        <v>29.52</v>
      </c>
      <c r="J65" s="53">
        <v>141</v>
      </c>
      <c r="K65" s="47">
        <v>108</v>
      </c>
      <c r="L65" s="46"/>
    </row>
    <row r="66" spans="1:12" ht="15">
      <c r="A66" s="15"/>
      <c r="B66" s="16"/>
      <c r="C66" s="11"/>
      <c r="D66" s="7" t="s">
        <v>33</v>
      </c>
      <c r="E66" s="45" t="s">
        <v>57</v>
      </c>
      <c r="F66" s="46">
        <v>40</v>
      </c>
      <c r="G66" s="53">
        <v>5.34</v>
      </c>
      <c r="H66" s="53">
        <v>0.8</v>
      </c>
      <c r="I66" s="53">
        <v>28.02</v>
      </c>
      <c r="J66" s="53">
        <v>140.68</v>
      </c>
      <c r="K66" s="47">
        <v>109</v>
      </c>
      <c r="L66" s="46"/>
    </row>
    <row r="67" spans="1:12" ht="15">
      <c r="A67" s="15"/>
      <c r="B67" s="16"/>
      <c r="C67" s="11"/>
      <c r="D67" s="6"/>
      <c r="E67" s="45"/>
      <c r="F67" s="46"/>
      <c r="G67" s="46"/>
      <c r="H67" s="46"/>
      <c r="I67" s="46"/>
      <c r="J67" s="46"/>
      <c r="K67" s="47"/>
      <c r="L67" s="46"/>
    </row>
    <row r="68" spans="1:12" ht="15">
      <c r="A68" s="15"/>
      <c r="B68" s="16"/>
      <c r="C68" s="11"/>
      <c r="D68" s="6"/>
      <c r="E68" s="45"/>
      <c r="F68" s="46"/>
      <c r="G68" s="46"/>
      <c r="H68" s="46"/>
      <c r="I68" s="46"/>
      <c r="J68" s="46"/>
      <c r="K68" s="47"/>
      <c r="L68" s="46"/>
    </row>
    <row r="69" spans="1:12" ht="15">
      <c r="A69" s="17"/>
      <c r="B69" s="18"/>
      <c r="C69" s="8"/>
      <c r="D69" s="19" t="s">
        <v>39</v>
      </c>
      <c r="E69" s="9"/>
      <c r="F69" s="21">
        <f>SUM(F60:F68)</f>
        <v>660</v>
      </c>
      <c r="G69" s="21">
        <f>SUM(G60:G68)</f>
        <v>29.82</v>
      </c>
      <c r="H69" s="21">
        <f>SUM(H60:H68)</f>
        <v>21.700000000000003</v>
      </c>
      <c r="I69" s="21">
        <f>SUM(I60:I68)</f>
        <v>104.39999999999999</v>
      </c>
      <c r="J69" s="21">
        <f>SUM(J60:J68)</f>
        <v>732.88000000000011</v>
      </c>
      <c r="K69" s="27"/>
      <c r="L69" s="21">
        <f ca="1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5"/>
      <c r="F70" s="46">
        <v>60</v>
      </c>
      <c r="G70" s="46">
        <v>4.0199999999999996</v>
      </c>
      <c r="H70" s="46">
        <v>0.42</v>
      </c>
      <c r="I70" s="46">
        <v>31.8</v>
      </c>
      <c r="J70" s="46">
        <v>144</v>
      </c>
      <c r="K70" s="47"/>
      <c r="L70" s="46"/>
    </row>
    <row r="71" spans="1:12" ht="15">
      <c r="A71" s="15"/>
      <c r="B71" s="16"/>
      <c r="C71" s="11"/>
      <c r="D71" s="12" t="s">
        <v>31</v>
      </c>
      <c r="E71" s="45" t="s">
        <v>59</v>
      </c>
      <c r="F71" s="46">
        <v>200</v>
      </c>
      <c r="G71" s="53">
        <v>0</v>
      </c>
      <c r="H71" s="53">
        <v>0</v>
      </c>
      <c r="I71" s="53">
        <v>15</v>
      </c>
      <c r="J71" s="53">
        <v>60</v>
      </c>
      <c r="K71" s="47">
        <v>484</v>
      </c>
      <c r="L71" s="46"/>
    </row>
    <row r="72" spans="1:12" ht="15">
      <c r="A72" s="15"/>
      <c r="B72" s="16"/>
      <c r="C72" s="11"/>
      <c r="D72" s="6"/>
      <c r="E72" s="45" t="s">
        <v>51</v>
      </c>
      <c r="F72" s="46">
        <v>35</v>
      </c>
      <c r="G72" s="53">
        <v>0</v>
      </c>
      <c r="H72" s="53">
        <v>0</v>
      </c>
      <c r="I72" s="53">
        <v>0</v>
      </c>
      <c r="J72" s="53">
        <v>89.5</v>
      </c>
      <c r="K72" s="47"/>
      <c r="L72" s="46"/>
    </row>
    <row r="73" spans="1:12" ht="15">
      <c r="A73" s="15"/>
      <c r="B73" s="16"/>
      <c r="C73" s="11"/>
      <c r="D73" s="6"/>
      <c r="E73" s="45"/>
      <c r="F73" s="46"/>
      <c r="G73" s="46"/>
      <c r="H73" s="46"/>
      <c r="I73" s="46"/>
      <c r="J73" s="46"/>
      <c r="K73" s="47"/>
      <c r="L73" s="46"/>
    </row>
    <row r="74" spans="1:12" ht="15">
      <c r="A74" s="17"/>
      <c r="B74" s="18"/>
      <c r="C74" s="8"/>
      <c r="D74" s="19" t="s">
        <v>39</v>
      </c>
      <c r="E74" s="9"/>
      <c r="F74" s="21">
        <f>SUM(F70:F73)</f>
        <v>295</v>
      </c>
      <c r="G74" s="21">
        <f>SUM(G70:G73)</f>
        <v>4.0199999999999996</v>
      </c>
      <c r="H74" s="21">
        <f>SUM(H70:H73)</f>
        <v>0.42</v>
      </c>
      <c r="I74" s="21">
        <f>SUM(I70:I73)</f>
        <v>46.8</v>
      </c>
      <c r="J74" s="21">
        <f>SUM(J70:J73)</f>
        <v>293.5</v>
      </c>
      <c r="K74" s="27"/>
      <c r="L74" s="21">
        <f ca="1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5"/>
      <c r="F75" s="46"/>
      <c r="G75" s="46"/>
      <c r="H75" s="46"/>
      <c r="I75" s="46"/>
      <c r="J75" s="46"/>
      <c r="K75" s="47"/>
      <c r="L75" s="46"/>
    </row>
    <row r="76" spans="1:12" ht="15">
      <c r="A76" s="15"/>
      <c r="B76" s="16"/>
      <c r="C76" s="11"/>
      <c r="D76" s="7" t="s">
        <v>30</v>
      </c>
      <c r="E76" s="45" t="s">
        <v>116</v>
      </c>
      <c r="F76" s="46">
        <v>200</v>
      </c>
      <c r="G76" s="46">
        <v>21.8</v>
      </c>
      <c r="H76" s="46">
        <v>18.7</v>
      </c>
      <c r="I76" s="46">
        <v>23.5</v>
      </c>
      <c r="J76" s="53">
        <v>350</v>
      </c>
      <c r="K76" s="47">
        <v>263</v>
      </c>
      <c r="L76" s="46"/>
    </row>
    <row r="77" spans="1:12" ht="15">
      <c r="A77" s="15"/>
      <c r="B77" s="16"/>
      <c r="C77" s="11"/>
      <c r="D77" s="7" t="s">
        <v>31</v>
      </c>
      <c r="E77" s="45" t="s">
        <v>52</v>
      </c>
      <c r="F77" s="46">
        <v>200</v>
      </c>
      <c r="G77" s="53">
        <v>0.2</v>
      </c>
      <c r="H77" s="53">
        <v>0.1</v>
      </c>
      <c r="I77" s="53">
        <v>9.3000000000000007</v>
      </c>
      <c r="J77" s="53">
        <v>38</v>
      </c>
      <c r="K77" s="47">
        <v>457</v>
      </c>
      <c r="L77" s="46"/>
    </row>
    <row r="78" spans="1:12" ht="15">
      <c r="A78" s="15"/>
      <c r="B78" s="16"/>
      <c r="C78" s="11"/>
      <c r="D78" s="7" t="s">
        <v>23</v>
      </c>
      <c r="E78" s="45" t="s">
        <v>71</v>
      </c>
      <c r="F78" s="46">
        <v>40</v>
      </c>
      <c r="G78" s="46">
        <v>4.5599999999999996</v>
      </c>
      <c r="H78" s="46">
        <v>0.48</v>
      </c>
      <c r="I78" s="46">
        <v>29.52</v>
      </c>
      <c r="J78" s="53">
        <v>141</v>
      </c>
      <c r="K78" s="47">
        <v>108</v>
      </c>
      <c r="L78" s="46"/>
    </row>
    <row r="79" spans="1:12" ht="15">
      <c r="A79" s="15"/>
      <c r="B79" s="16"/>
      <c r="C79" s="11"/>
      <c r="D79" s="6"/>
      <c r="E79" s="45" t="s">
        <v>69</v>
      </c>
      <c r="F79" s="46">
        <v>30</v>
      </c>
      <c r="G79" s="53">
        <v>0.42</v>
      </c>
      <c r="H79" s="53">
        <v>1.83</v>
      </c>
      <c r="I79" s="53">
        <v>2.2799999999999998</v>
      </c>
      <c r="J79" s="53">
        <v>27.3</v>
      </c>
      <c r="K79" s="47">
        <v>26</v>
      </c>
      <c r="L79" s="46"/>
    </row>
    <row r="80" spans="1:12" ht="15">
      <c r="A80" s="15"/>
      <c r="B80" s="16"/>
      <c r="C80" s="11"/>
      <c r="D80" s="6"/>
      <c r="E80" s="45"/>
      <c r="F80" s="46"/>
      <c r="G80" s="46"/>
      <c r="H80" s="46"/>
      <c r="I80" s="46"/>
      <c r="J80" s="46"/>
      <c r="K80" s="47"/>
      <c r="L80" s="46"/>
    </row>
    <row r="81" spans="1:12" ht="15">
      <c r="A81" s="17"/>
      <c r="B81" s="18"/>
      <c r="C81" s="8"/>
      <c r="D81" s="19" t="s">
        <v>39</v>
      </c>
      <c r="E81" s="9"/>
      <c r="F81" s="21">
        <f>SUM(F75:F80)</f>
        <v>470</v>
      </c>
      <c r="G81" s="21">
        <f>SUM(G75:G80)</f>
        <v>26.98</v>
      </c>
      <c r="H81" s="21">
        <f>SUM(H75:H80)</f>
        <v>21.11</v>
      </c>
      <c r="I81" s="21">
        <f>SUM(I75:I80)</f>
        <v>64.599999999999994</v>
      </c>
      <c r="J81" s="21">
        <f>SUM(J75:J80)</f>
        <v>556.29999999999995</v>
      </c>
      <c r="K81" s="27"/>
      <c r="L81" s="21">
        <f ca="1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5" t="s">
        <v>61</v>
      </c>
      <c r="F82" s="46">
        <v>150</v>
      </c>
      <c r="G82" s="46">
        <v>4.3499999999999996</v>
      </c>
      <c r="H82" s="46">
        <v>3.75</v>
      </c>
      <c r="I82" s="53">
        <v>6</v>
      </c>
      <c r="J82" s="46">
        <v>75.75</v>
      </c>
      <c r="K82" s="47">
        <v>470</v>
      </c>
      <c r="L82" s="46"/>
    </row>
    <row r="83" spans="1:12" ht="15">
      <c r="A83" s="15"/>
      <c r="B83" s="16"/>
      <c r="C83" s="11"/>
      <c r="D83" s="12" t="s">
        <v>35</v>
      </c>
      <c r="E83" s="45"/>
      <c r="F83" s="46"/>
      <c r="G83" s="46"/>
      <c r="H83" s="46"/>
      <c r="I83" s="46"/>
      <c r="J83" s="46"/>
      <c r="K83" s="47"/>
      <c r="L83" s="46"/>
    </row>
    <row r="84" spans="1:12" ht="15">
      <c r="A84" s="15"/>
      <c r="B84" s="16"/>
      <c r="C84" s="11"/>
      <c r="D84" s="12" t="s">
        <v>31</v>
      </c>
      <c r="E84" s="45"/>
      <c r="F84" s="46"/>
      <c r="G84" s="46"/>
      <c r="H84" s="46"/>
      <c r="I84" s="46"/>
      <c r="J84" s="46"/>
      <c r="K84" s="47"/>
      <c r="L84" s="46"/>
    </row>
    <row r="85" spans="1:12" ht="15">
      <c r="A85" s="15"/>
      <c r="B85" s="16"/>
      <c r="C85" s="11"/>
      <c r="D85" s="12" t="s">
        <v>24</v>
      </c>
      <c r="E85" s="45"/>
      <c r="F85" s="46"/>
      <c r="G85" s="46"/>
      <c r="H85" s="46"/>
      <c r="I85" s="46"/>
      <c r="J85" s="46"/>
      <c r="K85" s="47"/>
      <c r="L85" s="46"/>
    </row>
    <row r="86" spans="1:12" ht="15">
      <c r="A86" s="15"/>
      <c r="B86" s="16"/>
      <c r="C86" s="11"/>
      <c r="D86" s="6"/>
      <c r="E86" s="45"/>
      <c r="F86" s="46"/>
      <c r="G86" s="46"/>
      <c r="H86" s="46"/>
      <c r="I86" s="46"/>
      <c r="J86" s="46"/>
      <c r="K86" s="47"/>
      <c r="L86" s="46"/>
    </row>
    <row r="87" spans="1:12" ht="15">
      <c r="A87" s="15"/>
      <c r="B87" s="16"/>
      <c r="C87" s="11"/>
      <c r="D87" s="6"/>
      <c r="E87" s="45"/>
      <c r="F87" s="46"/>
      <c r="G87" s="46"/>
      <c r="H87" s="46"/>
      <c r="I87" s="46"/>
      <c r="J87" s="46"/>
      <c r="K87" s="47"/>
      <c r="L87" s="46"/>
    </row>
    <row r="88" spans="1:12" ht="15">
      <c r="A88" s="17"/>
      <c r="B88" s="18"/>
      <c r="C88" s="8"/>
      <c r="D88" s="20" t="s">
        <v>39</v>
      </c>
      <c r="E88" s="9"/>
      <c r="F88" s="21">
        <f>SUM(F82:F87)</f>
        <v>150</v>
      </c>
      <c r="G88" s="21">
        <f>SUM(G82:G87)</f>
        <v>4.3499999999999996</v>
      </c>
      <c r="H88" s="21">
        <f>SUM(H82:H87)</f>
        <v>3.75</v>
      </c>
      <c r="I88" s="21">
        <f>SUM(I82:I87)</f>
        <v>6</v>
      </c>
      <c r="J88" s="21">
        <f>SUM(J82:J87)</f>
        <v>75.75</v>
      </c>
      <c r="K88" s="27"/>
      <c r="L88" s="21">
        <f ca="1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2265</v>
      </c>
      <c r="G89" s="34">
        <f>G55+G59+G69+G74+G81+G88</f>
        <v>77.2</v>
      </c>
      <c r="H89" s="34">
        <f>H55+H59+H69+H74+H81+H88</f>
        <v>67.09</v>
      </c>
      <c r="I89" s="34">
        <f>I55+I59+I69+I74+I81+I88</f>
        <v>302.64999999999998</v>
      </c>
      <c r="J89" s="34">
        <f>J55+J59+J69+J74+J81+J88</f>
        <v>2210.38</v>
      </c>
      <c r="K89" s="35"/>
      <c r="L89" s="34">
        <f ca="1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2" t="s">
        <v>72</v>
      </c>
      <c r="F90" s="43">
        <v>180</v>
      </c>
      <c r="G90" s="43">
        <v>7.46</v>
      </c>
      <c r="H90" s="43">
        <v>7.44</v>
      </c>
      <c r="I90" s="43">
        <v>35.72</v>
      </c>
      <c r="J90" s="43">
        <v>239.6</v>
      </c>
      <c r="K90" s="44">
        <v>235</v>
      </c>
      <c r="L90" s="43"/>
    </row>
    <row r="91" spans="1:12" ht="15">
      <c r="A91" s="25"/>
      <c r="B91" s="16"/>
      <c r="C91" s="11"/>
      <c r="D91" s="6"/>
      <c r="E91" s="45"/>
      <c r="F91" s="46"/>
      <c r="G91" s="46"/>
      <c r="H91" s="46"/>
      <c r="I91" s="46"/>
      <c r="J91" s="46"/>
      <c r="K91" s="47"/>
      <c r="L91" s="46"/>
    </row>
    <row r="92" spans="1:12" ht="15">
      <c r="A92" s="25"/>
      <c r="B92" s="16"/>
      <c r="C92" s="11"/>
      <c r="D92" s="7" t="s">
        <v>22</v>
      </c>
      <c r="E92" s="45" t="s">
        <v>73</v>
      </c>
      <c r="F92" s="46">
        <v>200</v>
      </c>
      <c r="G92" s="53">
        <v>3.3</v>
      </c>
      <c r="H92" s="53">
        <v>2.9</v>
      </c>
      <c r="I92" s="53">
        <v>13.8</v>
      </c>
      <c r="J92" s="53">
        <v>94</v>
      </c>
      <c r="K92" s="47">
        <v>462</v>
      </c>
      <c r="L92" s="46"/>
    </row>
    <row r="93" spans="1:12" ht="15">
      <c r="A93" s="25"/>
      <c r="B93" s="16"/>
      <c r="C93" s="11"/>
      <c r="D93" s="7" t="s">
        <v>23</v>
      </c>
      <c r="E93" s="45" t="s">
        <v>50</v>
      </c>
      <c r="F93" s="46">
        <v>40</v>
      </c>
      <c r="G93" s="46">
        <v>4.5599999999999996</v>
      </c>
      <c r="H93" s="46">
        <v>0.48</v>
      </c>
      <c r="I93" s="46">
        <v>29.52</v>
      </c>
      <c r="J93" s="53">
        <v>141</v>
      </c>
      <c r="K93" s="47">
        <v>108</v>
      </c>
      <c r="L93" s="46"/>
    </row>
    <row r="94" spans="1:12" ht="15">
      <c r="A94" s="25"/>
      <c r="B94" s="16"/>
      <c r="C94" s="11"/>
      <c r="D94" s="7" t="s">
        <v>24</v>
      </c>
      <c r="E94" s="45"/>
      <c r="F94" s="46"/>
      <c r="G94" s="46"/>
      <c r="H94" s="46"/>
      <c r="I94" s="46"/>
      <c r="J94" s="46"/>
      <c r="K94" s="47"/>
      <c r="L94" s="46"/>
    </row>
    <row r="95" spans="1:12" ht="15">
      <c r="A95" s="25"/>
      <c r="B95" s="16"/>
      <c r="C95" s="11"/>
      <c r="D95" s="6"/>
      <c r="E95" s="45"/>
      <c r="F95" s="46"/>
      <c r="G95" s="46"/>
      <c r="H95" s="46"/>
      <c r="I95" s="46"/>
      <c r="J95" s="46"/>
      <c r="K95" s="47"/>
      <c r="L95" s="46"/>
    </row>
    <row r="96" spans="1:12" ht="15">
      <c r="A96" s="25"/>
      <c r="B96" s="16"/>
      <c r="C96" s="11"/>
      <c r="D96" s="6"/>
      <c r="E96" s="45"/>
      <c r="F96" s="46"/>
      <c r="G96" s="46"/>
      <c r="H96" s="46"/>
      <c r="I96" s="46"/>
      <c r="J96" s="46"/>
      <c r="K96" s="47"/>
      <c r="L96" s="46"/>
    </row>
    <row r="97" spans="1:12" ht="15">
      <c r="A97" s="26"/>
      <c r="B97" s="18"/>
      <c r="C97" s="8"/>
      <c r="D97" s="19" t="s">
        <v>39</v>
      </c>
      <c r="E97" s="9"/>
      <c r="F97" s="21">
        <f>SUM(F90:F96)</f>
        <v>420</v>
      </c>
      <c r="G97" s="21">
        <f>SUM(G90:G96)</f>
        <v>15.32</v>
      </c>
      <c r="H97" s="21">
        <f>SUM(H90:H96)</f>
        <v>10.82</v>
      </c>
      <c r="I97" s="21">
        <f>SUM(I90:I96)</f>
        <v>79.039999999999992</v>
      </c>
      <c r="J97" s="21">
        <f>SUM(J90:J96)</f>
        <v>474.6</v>
      </c>
      <c r="K97" s="27"/>
      <c r="L97" s="21">
        <f>SUM(L90:L96)</f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5"/>
      <c r="F98" s="46"/>
      <c r="G98" s="46"/>
      <c r="H98" s="46"/>
      <c r="I98" s="46"/>
      <c r="J98" s="46"/>
      <c r="K98" s="47"/>
      <c r="L98" s="46"/>
    </row>
    <row r="99" spans="1:12" ht="15">
      <c r="A99" s="25"/>
      <c r="B99" s="16"/>
      <c r="C99" s="11"/>
      <c r="D99" s="6"/>
      <c r="E99" s="45" t="s">
        <v>74</v>
      </c>
      <c r="F99" s="46">
        <v>35</v>
      </c>
      <c r="G99" s="53">
        <v>1.4</v>
      </c>
      <c r="H99" s="53">
        <v>3.33</v>
      </c>
      <c r="I99" s="53">
        <v>17.68</v>
      </c>
      <c r="J99" s="53">
        <v>105.88</v>
      </c>
      <c r="K99" s="47">
        <v>73</v>
      </c>
      <c r="L99" s="46"/>
    </row>
    <row r="100" spans="1:12" ht="15">
      <c r="A100" s="25"/>
      <c r="B100" s="16"/>
      <c r="C100" s="11"/>
      <c r="D100" s="6"/>
      <c r="E100" s="45" t="s">
        <v>52</v>
      </c>
      <c r="F100" s="46">
        <v>200</v>
      </c>
      <c r="G100" s="53">
        <v>0.2</v>
      </c>
      <c r="H100" s="53">
        <v>0.1</v>
      </c>
      <c r="I100" s="53">
        <v>9.3000000000000007</v>
      </c>
      <c r="J100" s="53">
        <v>38</v>
      </c>
      <c r="K100" s="47">
        <v>457</v>
      </c>
      <c r="L100" s="46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235</v>
      </c>
      <c r="G101" s="21">
        <f>SUM(G98:G100)</f>
        <v>1.5999999999999999</v>
      </c>
      <c r="H101" s="21">
        <f>SUM(H98:H100)</f>
        <v>3.43</v>
      </c>
      <c r="I101" s="21">
        <f>SUM(I98:I100)</f>
        <v>26.98</v>
      </c>
      <c r="J101" s="21">
        <f>SUM(J98:J100)</f>
        <v>143.88</v>
      </c>
      <c r="K101" s="27"/>
      <c r="L101" s="21">
        <f ca="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5"/>
      <c r="F102" s="46"/>
      <c r="G102" s="46"/>
      <c r="H102" s="46"/>
      <c r="I102" s="46"/>
      <c r="J102" s="46"/>
      <c r="K102" s="47"/>
      <c r="L102" s="46"/>
    </row>
    <row r="103" spans="1:12" ht="15">
      <c r="A103" s="25"/>
      <c r="B103" s="16"/>
      <c r="C103" s="11"/>
      <c r="D103" s="7" t="s">
        <v>28</v>
      </c>
      <c r="E103" s="45" t="s">
        <v>75</v>
      </c>
      <c r="F103" s="46">
        <v>200</v>
      </c>
      <c r="G103" s="53">
        <v>7.44</v>
      </c>
      <c r="H103" s="53">
        <v>9.1199999999999992</v>
      </c>
      <c r="I103" s="53">
        <v>8.0399999999999991</v>
      </c>
      <c r="J103" s="53">
        <v>144</v>
      </c>
      <c r="K103" s="47">
        <v>122</v>
      </c>
      <c r="L103" s="46"/>
    </row>
    <row r="104" spans="1:12" ht="15">
      <c r="A104" s="25"/>
      <c r="B104" s="16"/>
      <c r="C104" s="11"/>
      <c r="D104" s="7" t="s">
        <v>29</v>
      </c>
      <c r="E104" s="45" t="s">
        <v>117</v>
      </c>
      <c r="F104" s="46">
        <v>100</v>
      </c>
      <c r="G104" s="53">
        <v>15.3</v>
      </c>
      <c r="H104" s="53">
        <v>11</v>
      </c>
      <c r="I104" s="53">
        <v>13.3</v>
      </c>
      <c r="J104" s="53">
        <v>213</v>
      </c>
      <c r="K104" s="47">
        <v>347</v>
      </c>
      <c r="L104" s="46"/>
    </row>
    <row r="105" spans="1:12" ht="15">
      <c r="A105" s="25"/>
      <c r="B105" s="16"/>
      <c r="C105" s="11"/>
      <c r="D105" s="7" t="s">
        <v>30</v>
      </c>
      <c r="E105" s="45" t="s">
        <v>76</v>
      </c>
      <c r="F105" s="46">
        <v>150</v>
      </c>
      <c r="G105" s="53">
        <v>5.58</v>
      </c>
      <c r="H105" s="53">
        <v>4.8</v>
      </c>
      <c r="I105" s="53">
        <v>20.14</v>
      </c>
      <c r="J105" s="53">
        <v>146.01</v>
      </c>
      <c r="K105" s="47">
        <v>213</v>
      </c>
      <c r="L105" s="46"/>
    </row>
    <row r="106" spans="1:12" ht="15">
      <c r="A106" s="25"/>
      <c r="B106" s="16"/>
      <c r="C106" s="11"/>
      <c r="D106" s="7" t="s">
        <v>31</v>
      </c>
      <c r="E106" s="45" t="s">
        <v>77</v>
      </c>
      <c r="F106" s="46">
        <v>200</v>
      </c>
      <c r="G106" s="53">
        <v>0.1</v>
      </c>
      <c r="H106" s="53">
        <v>0.1</v>
      </c>
      <c r="I106" s="53">
        <v>11.1</v>
      </c>
      <c r="J106" s="53">
        <v>46</v>
      </c>
      <c r="K106" s="47">
        <v>486</v>
      </c>
      <c r="L106" s="46"/>
    </row>
    <row r="107" spans="1:12" ht="15">
      <c r="A107" s="25"/>
      <c r="B107" s="16"/>
      <c r="C107" s="11"/>
      <c r="D107" s="7" t="s">
        <v>32</v>
      </c>
      <c r="E107" s="45" t="s">
        <v>50</v>
      </c>
      <c r="F107" s="46">
        <v>40</v>
      </c>
      <c r="G107" s="46">
        <v>4.5599999999999996</v>
      </c>
      <c r="H107" s="46">
        <v>0.48</v>
      </c>
      <c r="I107" s="46">
        <v>29.52</v>
      </c>
      <c r="J107" s="53">
        <v>141</v>
      </c>
      <c r="K107" s="47">
        <v>108</v>
      </c>
      <c r="L107" s="46"/>
    </row>
    <row r="108" spans="1:12" ht="15">
      <c r="A108" s="25"/>
      <c r="B108" s="16"/>
      <c r="C108" s="11"/>
      <c r="D108" s="7" t="s">
        <v>33</v>
      </c>
      <c r="E108" s="45" t="s">
        <v>57</v>
      </c>
      <c r="F108" s="46">
        <v>40</v>
      </c>
      <c r="G108" s="46">
        <v>5.34</v>
      </c>
      <c r="H108" s="53">
        <v>0.8</v>
      </c>
      <c r="I108" s="46">
        <v>28.02</v>
      </c>
      <c r="J108" s="53">
        <v>140.68</v>
      </c>
      <c r="K108" s="47">
        <v>109</v>
      </c>
      <c r="L108" s="46"/>
    </row>
    <row r="109" spans="1:12" ht="15">
      <c r="A109" s="25"/>
      <c r="B109" s="16"/>
      <c r="C109" s="11"/>
      <c r="D109" s="6"/>
      <c r="E109" s="45"/>
      <c r="F109" s="46"/>
      <c r="G109" s="46"/>
      <c r="H109" s="46"/>
      <c r="I109" s="46"/>
      <c r="J109" s="46"/>
      <c r="K109" s="47"/>
      <c r="L109" s="46"/>
    </row>
    <row r="110" spans="1:12" ht="15">
      <c r="A110" s="25"/>
      <c r="B110" s="16"/>
      <c r="C110" s="11"/>
      <c r="D110" s="6"/>
      <c r="E110" s="45"/>
      <c r="F110" s="46"/>
      <c r="G110" s="46"/>
      <c r="H110" s="46"/>
      <c r="I110" s="46"/>
      <c r="J110" s="46"/>
      <c r="K110" s="47"/>
      <c r="L110" s="46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730</v>
      </c>
      <c r="G111" s="21">
        <f>SUM(G102:G110)</f>
        <v>38.320000000000007</v>
      </c>
      <c r="H111" s="21">
        <f>SUM(H102:H110)</f>
        <v>26.3</v>
      </c>
      <c r="I111" s="21">
        <f>SUM(I102:I110)</f>
        <v>110.12</v>
      </c>
      <c r="J111" s="21">
        <f>SUM(J102:J110)</f>
        <v>830.69</v>
      </c>
      <c r="K111" s="27"/>
      <c r="L111" s="21">
        <f ca="1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5"/>
      <c r="F112" s="46"/>
      <c r="G112" s="46"/>
      <c r="H112" s="46"/>
      <c r="I112" s="46"/>
      <c r="J112" s="46"/>
      <c r="K112" s="47"/>
      <c r="L112" s="46"/>
    </row>
    <row r="113" spans="1:12" ht="15">
      <c r="A113" s="25"/>
      <c r="B113" s="16"/>
      <c r="C113" s="11"/>
      <c r="D113" s="12" t="s">
        <v>31</v>
      </c>
      <c r="E113" s="45" t="s">
        <v>52</v>
      </c>
      <c r="F113" s="46">
        <v>200</v>
      </c>
      <c r="G113" s="53">
        <v>0.2</v>
      </c>
      <c r="H113" s="53">
        <v>0.1</v>
      </c>
      <c r="I113" s="53">
        <v>9.3000000000000007</v>
      </c>
      <c r="J113" s="53">
        <v>38</v>
      </c>
      <c r="K113" s="47">
        <v>457</v>
      </c>
      <c r="L113" s="46"/>
    </row>
    <row r="114" spans="1:12" ht="15">
      <c r="A114" s="25"/>
      <c r="B114" s="16"/>
      <c r="C114" s="11"/>
      <c r="D114" s="6"/>
      <c r="E114" s="45" t="s">
        <v>78</v>
      </c>
      <c r="F114" s="46">
        <v>40</v>
      </c>
      <c r="G114" s="53">
        <v>0</v>
      </c>
      <c r="H114" s="53">
        <v>0</v>
      </c>
      <c r="I114" s="53">
        <v>0</v>
      </c>
      <c r="J114" s="53">
        <v>89.5</v>
      </c>
      <c r="K114" s="47"/>
      <c r="L114" s="46"/>
    </row>
    <row r="115" spans="1:12" ht="15">
      <c r="A115" s="25"/>
      <c r="B115" s="16"/>
      <c r="C115" s="11"/>
      <c r="D115" s="6"/>
      <c r="E115" s="45"/>
      <c r="F115" s="46"/>
      <c r="G115" s="53"/>
      <c r="H115" s="53"/>
      <c r="I115" s="53"/>
      <c r="J115" s="53"/>
      <c r="K115" s="47"/>
      <c r="L115" s="46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240</v>
      </c>
      <c r="G116" s="54">
        <f>SUM(G112:G115)</f>
        <v>0.2</v>
      </c>
      <c r="H116" s="54">
        <f>SUM(H112:H115)</f>
        <v>0.1</v>
      </c>
      <c r="I116" s="54">
        <f>SUM(I112:I115)</f>
        <v>9.3000000000000007</v>
      </c>
      <c r="J116" s="54">
        <f>SUM(J112:J115)</f>
        <v>127.5</v>
      </c>
      <c r="K116" s="27"/>
      <c r="L116" s="21">
        <f ca="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5" t="s">
        <v>79</v>
      </c>
      <c r="F117" s="46">
        <v>200</v>
      </c>
      <c r="G117" s="53">
        <v>30.5</v>
      </c>
      <c r="H117" s="53">
        <v>8.6</v>
      </c>
      <c r="I117" s="53">
        <v>24.6</v>
      </c>
      <c r="J117" s="53">
        <v>295</v>
      </c>
      <c r="K117" s="47">
        <v>279</v>
      </c>
      <c r="L117" s="46"/>
    </row>
    <row r="118" spans="1:12" ht="15">
      <c r="A118" s="25"/>
      <c r="B118" s="16"/>
      <c r="C118" s="11"/>
      <c r="D118" s="7" t="s">
        <v>30</v>
      </c>
      <c r="E118" s="45"/>
      <c r="F118" s="46"/>
      <c r="G118" s="46"/>
      <c r="H118" s="46"/>
      <c r="I118" s="46"/>
      <c r="J118" s="46"/>
      <c r="K118" s="47"/>
      <c r="L118" s="46"/>
    </row>
    <row r="119" spans="1:12" ht="15">
      <c r="A119" s="25"/>
      <c r="B119" s="16"/>
      <c r="C119" s="11"/>
      <c r="D119" s="7" t="s">
        <v>31</v>
      </c>
      <c r="E119" s="45" t="s">
        <v>59</v>
      </c>
      <c r="F119" s="46">
        <v>200</v>
      </c>
      <c r="G119" s="53">
        <v>0</v>
      </c>
      <c r="H119" s="53">
        <v>0</v>
      </c>
      <c r="I119" s="53">
        <v>15</v>
      </c>
      <c r="J119" s="53">
        <v>60</v>
      </c>
      <c r="K119" s="47">
        <v>484</v>
      </c>
      <c r="L119" s="46"/>
    </row>
    <row r="120" spans="1:12" ht="15">
      <c r="A120" s="25"/>
      <c r="B120" s="16"/>
      <c r="C120" s="11"/>
      <c r="D120" s="7" t="s">
        <v>23</v>
      </c>
      <c r="E120" s="45" t="s">
        <v>50</v>
      </c>
      <c r="F120" s="46">
        <v>40</v>
      </c>
      <c r="G120" s="46">
        <v>4.5599999999999996</v>
      </c>
      <c r="H120" s="46">
        <v>0.48</v>
      </c>
      <c r="I120" s="46">
        <v>29.52</v>
      </c>
      <c r="J120" s="46">
        <v>141</v>
      </c>
      <c r="K120" s="47">
        <v>108</v>
      </c>
      <c r="L120" s="46"/>
    </row>
    <row r="121" spans="1:12" ht="15">
      <c r="A121" s="25"/>
      <c r="B121" s="16"/>
      <c r="C121" s="11"/>
      <c r="D121" s="6"/>
      <c r="E121" s="45"/>
      <c r="F121" s="46"/>
      <c r="G121" s="46"/>
      <c r="H121" s="46"/>
      <c r="I121" s="46"/>
      <c r="J121" s="46"/>
      <c r="K121" s="47"/>
      <c r="L121" s="46"/>
    </row>
    <row r="122" spans="1:12" ht="15">
      <c r="A122" s="25"/>
      <c r="B122" s="16"/>
      <c r="C122" s="11"/>
      <c r="D122" s="6"/>
      <c r="E122" s="45"/>
      <c r="F122" s="46"/>
      <c r="G122" s="46"/>
      <c r="H122" s="46"/>
      <c r="I122" s="46"/>
      <c r="J122" s="46"/>
      <c r="K122" s="47"/>
      <c r="L122" s="46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440</v>
      </c>
      <c r="G123" s="21">
        <f>SUM(G117:G122)</f>
        <v>35.06</v>
      </c>
      <c r="H123" s="21">
        <f>SUM(H117:H122)</f>
        <v>9.08</v>
      </c>
      <c r="I123" s="21">
        <f>SUM(I117:I122)</f>
        <v>69.12</v>
      </c>
      <c r="J123" s="21">
        <f>SUM(J117:J122)</f>
        <v>496</v>
      </c>
      <c r="K123" s="27"/>
      <c r="L123" s="21">
        <f ca="1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5" t="s">
        <v>80</v>
      </c>
      <c r="F124" s="46">
        <v>150</v>
      </c>
      <c r="G124" s="53">
        <v>4.3499999999999996</v>
      </c>
      <c r="H124" s="53">
        <v>3.75</v>
      </c>
      <c r="I124" s="53">
        <v>6</v>
      </c>
      <c r="J124" s="53">
        <v>75.75</v>
      </c>
      <c r="K124" s="47">
        <v>470</v>
      </c>
      <c r="L124" s="46"/>
    </row>
    <row r="125" spans="1:12" ht="15">
      <c r="A125" s="25"/>
      <c r="B125" s="16"/>
      <c r="C125" s="11"/>
      <c r="D125" s="12" t="s">
        <v>35</v>
      </c>
      <c r="E125" s="45"/>
      <c r="F125" s="46"/>
      <c r="G125" s="46"/>
      <c r="H125" s="46"/>
      <c r="I125" s="46"/>
      <c r="J125" s="46"/>
      <c r="K125" s="47"/>
      <c r="L125" s="46"/>
    </row>
    <row r="126" spans="1:12" ht="15">
      <c r="A126" s="25"/>
      <c r="B126" s="16"/>
      <c r="C126" s="11"/>
      <c r="D126" s="12" t="s">
        <v>31</v>
      </c>
      <c r="E126" s="45"/>
      <c r="F126" s="46"/>
      <c r="G126" s="46"/>
      <c r="H126" s="46"/>
      <c r="I126" s="46"/>
      <c r="J126" s="46"/>
      <c r="K126" s="47"/>
      <c r="L126" s="46"/>
    </row>
    <row r="127" spans="1:12" ht="15">
      <c r="A127" s="25"/>
      <c r="B127" s="16"/>
      <c r="C127" s="11"/>
      <c r="D127" s="12" t="s">
        <v>24</v>
      </c>
      <c r="E127" s="45"/>
      <c r="F127" s="46"/>
      <c r="G127" s="46"/>
      <c r="H127" s="46"/>
      <c r="I127" s="46"/>
      <c r="J127" s="46"/>
      <c r="K127" s="47"/>
      <c r="L127" s="46"/>
    </row>
    <row r="128" spans="1:12" ht="15">
      <c r="A128" s="25"/>
      <c r="B128" s="16"/>
      <c r="C128" s="11"/>
      <c r="D128" s="6"/>
      <c r="E128" s="45"/>
      <c r="F128" s="46"/>
      <c r="G128" s="46"/>
      <c r="H128" s="46"/>
      <c r="I128" s="46"/>
      <c r="J128" s="46"/>
      <c r="K128" s="47"/>
      <c r="L128" s="46"/>
    </row>
    <row r="129" spans="1:12" ht="15">
      <c r="A129" s="25"/>
      <c r="B129" s="16"/>
      <c r="C129" s="11"/>
      <c r="D129" s="6"/>
      <c r="E129" s="45"/>
      <c r="F129" s="46"/>
      <c r="G129" s="46"/>
      <c r="H129" s="46"/>
      <c r="I129" s="46"/>
      <c r="J129" s="46"/>
      <c r="K129" s="47"/>
      <c r="L129" s="46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150</v>
      </c>
      <c r="G130" s="21">
        <f>SUM(G124:G129)</f>
        <v>4.3499999999999996</v>
      </c>
      <c r="H130" s="21">
        <f>SUM(H124:H129)</f>
        <v>3.75</v>
      </c>
      <c r="I130" s="21">
        <f>SUM(I124:I129)</f>
        <v>6</v>
      </c>
      <c r="J130" s="21">
        <f>SUM(J124:J129)</f>
        <v>75.75</v>
      </c>
      <c r="K130" s="27"/>
      <c r="L130" s="21">
        <f ca="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2215</v>
      </c>
      <c r="G131" s="34">
        <f>G97+G101+G111+G116+G123+G130</f>
        <v>94.850000000000009</v>
      </c>
      <c r="H131" s="34">
        <f>H97+H101+H111+H116+H123+H130</f>
        <v>53.48</v>
      </c>
      <c r="I131" s="34">
        <f>I97+I101+I111+I116+I123+I130</f>
        <v>300.56</v>
      </c>
      <c r="J131" s="34">
        <f>J97+J101+J111+J116+J123+J130</f>
        <v>2148.42</v>
      </c>
      <c r="K131" s="35"/>
      <c r="L131" s="34">
        <f ca="1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2" t="s">
        <v>81</v>
      </c>
      <c r="F132" s="43">
        <v>200</v>
      </c>
      <c r="G132" s="55">
        <v>5.76</v>
      </c>
      <c r="H132" s="55">
        <v>6.48</v>
      </c>
      <c r="I132" s="55">
        <v>19.7</v>
      </c>
      <c r="J132" s="55">
        <v>160.19999999999999</v>
      </c>
      <c r="K132" s="44">
        <v>140</v>
      </c>
      <c r="L132" s="43"/>
    </row>
    <row r="133" spans="1:12" ht="15">
      <c r="A133" s="25"/>
      <c r="B133" s="16"/>
      <c r="C133" s="11"/>
      <c r="D133" s="6"/>
      <c r="E133" s="45"/>
      <c r="F133" s="46"/>
      <c r="G133" s="53"/>
      <c r="H133" s="53"/>
      <c r="I133" s="53"/>
      <c r="J133" s="53"/>
      <c r="K133" s="47"/>
      <c r="L133" s="46"/>
    </row>
    <row r="134" spans="1:12" ht="15">
      <c r="A134" s="25"/>
      <c r="B134" s="16"/>
      <c r="C134" s="11"/>
      <c r="D134" s="7" t="s">
        <v>22</v>
      </c>
      <c r="E134" s="45" t="s">
        <v>64</v>
      </c>
      <c r="F134" s="46">
        <v>200</v>
      </c>
      <c r="G134" s="53">
        <v>2.8</v>
      </c>
      <c r="H134" s="53">
        <v>2.5</v>
      </c>
      <c r="I134" s="53">
        <v>13.6</v>
      </c>
      <c r="J134" s="53">
        <v>88</v>
      </c>
      <c r="K134" s="47">
        <v>465</v>
      </c>
      <c r="L134" s="46"/>
    </row>
    <row r="135" spans="1:12" ht="15">
      <c r="A135" s="25"/>
      <c r="B135" s="16"/>
      <c r="C135" s="11"/>
      <c r="D135" s="7" t="s">
        <v>23</v>
      </c>
      <c r="E135" s="45" t="s">
        <v>50</v>
      </c>
      <c r="F135" s="46">
        <v>40</v>
      </c>
      <c r="G135" s="53">
        <v>4.5599999999999996</v>
      </c>
      <c r="H135" s="53">
        <v>0.48</v>
      </c>
      <c r="I135" s="53">
        <v>29.52</v>
      </c>
      <c r="J135" s="53">
        <v>141</v>
      </c>
      <c r="K135" s="47">
        <v>108</v>
      </c>
      <c r="L135" s="46"/>
    </row>
    <row r="136" spans="1:12" ht="15">
      <c r="A136" s="25"/>
      <c r="B136" s="16"/>
      <c r="C136" s="11"/>
      <c r="D136" s="7" t="s">
        <v>24</v>
      </c>
      <c r="E136" s="45"/>
      <c r="F136" s="46"/>
      <c r="G136" s="53"/>
      <c r="H136" s="53"/>
      <c r="I136" s="53"/>
      <c r="J136" s="53"/>
      <c r="K136" s="47"/>
      <c r="L136" s="46"/>
    </row>
    <row r="137" spans="1:12" ht="15">
      <c r="A137" s="25"/>
      <c r="B137" s="16"/>
      <c r="C137" s="11"/>
      <c r="D137" s="6"/>
      <c r="E137" s="45"/>
      <c r="F137" s="46"/>
      <c r="G137" s="46"/>
      <c r="H137" s="46"/>
      <c r="I137" s="46"/>
      <c r="J137" s="46"/>
      <c r="K137" s="47"/>
      <c r="L137" s="46"/>
    </row>
    <row r="138" spans="1:12" ht="15">
      <c r="A138" s="25"/>
      <c r="B138" s="16"/>
      <c r="C138" s="11"/>
      <c r="D138" s="6"/>
      <c r="E138" s="45"/>
      <c r="F138" s="46"/>
      <c r="G138" s="46"/>
      <c r="H138" s="46"/>
      <c r="I138" s="46"/>
      <c r="J138" s="46"/>
      <c r="K138" s="47"/>
      <c r="L138" s="46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440</v>
      </c>
      <c r="G139" s="21">
        <f>SUM(G132:G138)</f>
        <v>13.119999999999997</v>
      </c>
      <c r="H139" s="21">
        <f>SUM(H132:H138)</f>
        <v>9.4600000000000009</v>
      </c>
      <c r="I139" s="21">
        <f>SUM(I132:I138)</f>
        <v>62.819999999999993</v>
      </c>
      <c r="J139" s="21">
        <f>SUM(J132:J138)</f>
        <v>389.2</v>
      </c>
      <c r="K139" s="27"/>
      <c r="L139" s="21">
        <f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5"/>
      <c r="F140" s="46"/>
      <c r="G140" s="46"/>
      <c r="H140" s="46"/>
      <c r="I140" s="46"/>
      <c r="J140" s="46"/>
      <c r="K140" s="47"/>
      <c r="L140" s="46"/>
    </row>
    <row r="141" spans="1:12" ht="15">
      <c r="A141" s="25"/>
      <c r="B141" s="16"/>
      <c r="C141" s="11"/>
      <c r="D141" s="6"/>
      <c r="E141" s="45" t="s">
        <v>82</v>
      </c>
      <c r="F141" s="46">
        <v>30</v>
      </c>
      <c r="G141" s="53">
        <v>0</v>
      </c>
      <c r="H141" s="53">
        <v>0</v>
      </c>
      <c r="I141" s="53">
        <v>0</v>
      </c>
      <c r="J141" s="53">
        <v>89.5</v>
      </c>
      <c r="K141" s="47">
        <v>330</v>
      </c>
      <c r="L141" s="46"/>
    </row>
    <row r="142" spans="1:12" ht="15">
      <c r="A142" s="25"/>
      <c r="B142" s="16"/>
      <c r="C142" s="11"/>
      <c r="D142" s="6"/>
      <c r="E142" s="45" t="s">
        <v>83</v>
      </c>
      <c r="F142" s="46">
        <v>200</v>
      </c>
      <c r="G142" s="53">
        <v>0.2</v>
      </c>
      <c r="H142" s="53">
        <v>0.1</v>
      </c>
      <c r="I142" s="53">
        <v>9.3000000000000007</v>
      </c>
      <c r="J142" s="53">
        <v>40</v>
      </c>
      <c r="K142" s="47">
        <v>459</v>
      </c>
      <c r="L142" s="46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230</v>
      </c>
      <c r="G143" s="21">
        <f>SUM(G140:G142)</f>
        <v>0.2</v>
      </c>
      <c r="H143" s="21">
        <f>SUM(H140:H142)</f>
        <v>0.1</v>
      </c>
      <c r="I143" s="21">
        <f>SUM(I140:I142)</f>
        <v>9.3000000000000007</v>
      </c>
      <c r="J143" s="21">
        <f>SUM(J140:J142)</f>
        <v>129.5</v>
      </c>
      <c r="K143" s="27"/>
      <c r="L143" s="21">
        <f ca="1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5"/>
      <c r="F144" s="46"/>
      <c r="G144" s="46"/>
      <c r="H144" s="46"/>
      <c r="I144" s="46"/>
      <c r="J144" s="46"/>
      <c r="K144" s="47"/>
      <c r="L144" s="46"/>
    </row>
    <row r="145" spans="1:12" ht="15">
      <c r="A145" s="25"/>
      <c r="B145" s="16"/>
      <c r="C145" s="11"/>
      <c r="D145" s="7" t="s">
        <v>28</v>
      </c>
      <c r="E145" s="45" t="s">
        <v>84</v>
      </c>
      <c r="F145" s="46">
        <v>200</v>
      </c>
      <c r="G145" s="53">
        <v>1.48</v>
      </c>
      <c r="H145" s="53">
        <v>3.54</v>
      </c>
      <c r="I145" s="53">
        <v>5.56</v>
      </c>
      <c r="J145" s="53">
        <v>60</v>
      </c>
      <c r="K145" s="47">
        <v>95</v>
      </c>
      <c r="L145" s="46"/>
    </row>
    <row r="146" spans="1:12" ht="15">
      <c r="A146" s="25"/>
      <c r="B146" s="16"/>
      <c r="C146" s="11"/>
      <c r="D146" s="7" t="s">
        <v>29</v>
      </c>
      <c r="E146" s="45" t="s">
        <v>85</v>
      </c>
      <c r="F146" s="46">
        <v>180</v>
      </c>
      <c r="G146" s="53">
        <v>15.52</v>
      </c>
      <c r="H146" s="53">
        <v>10.36</v>
      </c>
      <c r="I146" s="53">
        <v>31.31</v>
      </c>
      <c r="J146" s="53">
        <v>281.68</v>
      </c>
      <c r="K146" s="47">
        <v>375</v>
      </c>
      <c r="L146" s="46"/>
    </row>
    <row r="147" spans="1:12" ht="15">
      <c r="A147" s="25"/>
      <c r="B147" s="16"/>
      <c r="C147" s="11"/>
      <c r="D147" s="7" t="s">
        <v>30</v>
      </c>
      <c r="E147" s="45"/>
      <c r="F147" s="46"/>
      <c r="G147" s="53"/>
      <c r="H147" s="53"/>
      <c r="I147" s="53"/>
      <c r="J147" s="53"/>
      <c r="K147" s="47"/>
      <c r="L147" s="46"/>
    </row>
    <row r="148" spans="1:12" ht="15">
      <c r="A148" s="25"/>
      <c r="B148" s="16"/>
      <c r="C148" s="11"/>
      <c r="D148" s="7" t="s">
        <v>31</v>
      </c>
      <c r="E148" s="45" t="s">
        <v>56</v>
      </c>
      <c r="F148" s="46">
        <v>200</v>
      </c>
      <c r="G148" s="53">
        <v>0.6</v>
      </c>
      <c r="H148" s="53">
        <v>0.1</v>
      </c>
      <c r="I148" s="53">
        <v>20.100000000000001</v>
      </c>
      <c r="J148" s="53">
        <v>84</v>
      </c>
      <c r="K148" s="47">
        <v>495</v>
      </c>
      <c r="L148" s="46"/>
    </row>
    <row r="149" spans="1:12" ht="15">
      <c r="A149" s="25"/>
      <c r="B149" s="16"/>
      <c r="C149" s="11"/>
      <c r="D149" s="7" t="s">
        <v>32</v>
      </c>
      <c r="E149" s="45" t="s">
        <v>50</v>
      </c>
      <c r="F149" s="46">
        <v>40</v>
      </c>
      <c r="G149" s="53">
        <v>4.5599999999999996</v>
      </c>
      <c r="H149" s="53">
        <v>0.48</v>
      </c>
      <c r="I149" s="53">
        <v>29.52</v>
      </c>
      <c r="J149" s="53">
        <v>141</v>
      </c>
      <c r="K149" s="47">
        <v>108</v>
      </c>
      <c r="L149" s="46"/>
    </row>
    <row r="150" spans="1:12" ht="15">
      <c r="A150" s="25"/>
      <c r="B150" s="16"/>
      <c r="C150" s="11"/>
      <c r="D150" s="7" t="s">
        <v>33</v>
      </c>
      <c r="E150" s="45" t="s">
        <v>57</v>
      </c>
      <c r="F150" s="46">
        <v>40</v>
      </c>
      <c r="G150" s="53">
        <v>5.34</v>
      </c>
      <c r="H150" s="53">
        <v>0.8</v>
      </c>
      <c r="I150" s="53">
        <v>28.02</v>
      </c>
      <c r="J150" s="53">
        <v>140.68</v>
      </c>
      <c r="K150" s="47">
        <v>109</v>
      </c>
      <c r="L150" s="46"/>
    </row>
    <row r="151" spans="1:12" ht="15">
      <c r="A151" s="25"/>
      <c r="B151" s="16"/>
      <c r="C151" s="11"/>
      <c r="D151" s="6"/>
      <c r="E151" s="45"/>
      <c r="F151" s="46"/>
      <c r="G151" s="46"/>
      <c r="H151" s="46"/>
      <c r="I151" s="46"/>
      <c r="J151" s="46"/>
      <c r="K151" s="47"/>
      <c r="L151" s="46"/>
    </row>
    <row r="152" spans="1:12" ht="15">
      <c r="A152" s="25"/>
      <c r="B152" s="16"/>
      <c r="C152" s="11"/>
      <c r="D152" s="6"/>
      <c r="E152" s="45"/>
      <c r="F152" s="46"/>
      <c r="G152" s="46"/>
      <c r="H152" s="46"/>
      <c r="I152" s="46"/>
      <c r="J152" s="46"/>
      <c r="K152" s="47"/>
      <c r="L152" s="46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660</v>
      </c>
      <c r="G153" s="21">
        <f>SUM(G144:G152)</f>
        <v>27.5</v>
      </c>
      <c r="H153" s="21">
        <f>SUM(H144:H152)</f>
        <v>15.28</v>
      </c>
      <c r="I153" s="21">
        <f>SUM(I144:I152)</f>
        <v>114.50999999999999</v>
      </c>
      <c r="J153" s="21">
        <f>SUM(J144:J152)</f>
        <v>707.36000000000013</v>
      </c>
      <c r="K153" s="27"/>
      <c r="L153" s="21">
        <f ca="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5" t="s">
        <v>50</v>
      </c>
      <c r="F154" s="46">
        <v>40</v>
      </c>
      <c r="G154" s="53">
        <v>4.5599999999999996</v>
      </c>
      <c r="H154" s="53">
        <v>0.48</v>
      </c>
      <c r="I154" s="53">
        <v>29.52</v>
      </c>
      <c r="J154" s="53">
        <v>141</v>
      </c>
      <c r="K154" s="47">
        <v>108</v>
      </c>
      <c r="L154" s="46"/>
    </row>
    <row r="155" spans="1:12" ht="15">
      <c r="A155" s="25"/>
      <c r="B155" s="16"/>
      <c r="C155" s="11"/>
      <c r="D155" s="12" t="s">
        <v>31</v>
      </c>
      <c r="E155" s="45" t="s">
        <v>52</v>
      </c>
      <c r="F155" s="46">
        <v>200</v>
      </c>
      <c r="G155" s="53">
        <v>0.2</v>
      </c>
      <c r="H155" s="53">
        <v>0.1</v>
      </c>
      <c r="I155" s="53">
        <v>9.3000000000000007</v>
      </c>
      <c r="J155" s="53">
        <v>38</v>
      </c>
      <c r="K155" s="47">
        <v>457</v>
      </c>
      <c r="L155" s="46"/>
    </row>
    <row r="156" spans="1:12" ht="15">
      <c r="A156" s="25"/>
      <c r="B156" s="16"/>
      <c r="C156" s="11"/>
      <c r="D156" s="6"/>
      <c r="E156" s="45" t="s">
        <v>86</v>
      </c>
      <c r="F156" s="46">
        <v>40</v>
      </c>
      <c r="G156" s="53">
        <v>5.0999999999999996</v>
      </c>
      <c r="H156" s="53">
        <v>4.5999999999999996</v>
      </c>
      <c r="I156" s="53">
        <v>0.3</v>
      </c>
      <c r="J156" s="53">
        <v>63</v>
      </c>
      <c r="K156" s="47">
        <v>267</v>
      </c>
      <c r="L156" s="46"/>
    </row>
    <row r="157" spans="1:12" ht="15">
      <c r="A157" s="25"/>
      <c r="B157" s="16"/>
      <c r="C157" s="11"/>
      <c r="D157" s="6"/>
      <c r="E157" s="45"/>
      <c r="F157" s="46"/>
      <c r="G157" s="53"/>
      <c r="H157" s="53"/>
      <c r="I157" s="53"/>
      <c r="J157" s="53"/>
      <c r="K157" s="47"/>
      <c r="L157" s="46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280</v>
      </c>
      <c r="G158" s="21">
        <f>SUM(G154:G157)</f>
        <v>9.86</v>
      </c>
      <c r="H158" s="21">
        <f>SUM(H154:H157)</f>
        <v>5.18</v>
      </c>
      <c r="I158" s="21">
        <f>SUM(I154:I157)</f>
        <v>39.119999999999997</v>
      </c>
      <c r="J158" s="21">
        <f>SUM(J154:J157)</f>
        <v>242</v>
      </c>
      <c r="K158" s="27"/>
      <c r="L158" s="21">
        <f ca="1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5" t="s">
        <v>88</v>
      </c>
      <c r="F159" s="46">
        <v>50</v>
      </c>
      <c r="G159" s="53">
        <v>4.5999999999999996</v>
      </c>
      <c r="H159" s="53">
        <v>0.7</v>
      </c>
      <c r="I159" s="53">
        <v>2.95</v>
      </c>
      <c r="J159" s="53">
        <v>48.5</v>
      </c>
      <c r="K159" s="47">
        <v>307</v>
      </c>
      <c r="L159" s="46"/>
    </row>
    <row r="160" spans="1:12" ht="15">
      <c r="A160" s="25"/>
      <c r="B160" s="16"/>
      <c r="C160" s="11"/>
      <c r="D160" s="7" t="s">
        <v>30</v>
      </c>
      <c r="E160" s="45" t="s">
        <v>89</v>
      </c>
      <c r="F160" s="46">
        <v>150</v>
      </c>
      <c r="G160" s="53">
        <v>4.05</v>
      </c>
      <c r="H160" s="53">
        <v>6</v>
      </c>
      <c r="I160" s="53">
        <v>8.6999999999999993</v>
      </c>
      <c r="J160" s="53">
        <v>105</v>
      </c>
      <c r="K160" s="47">
        <v>377</v>
      </c>
      <c r="L160" s="46"/>
    </row>
    <row r="161" spans="1:12" ht="15">
      <c r="A161" s="25"/>
      <c r="B161" s="16"/>
      <c r="C161" s="11"/>
      <c r="D161" s="7" t="s">
        <v>31</v>
      </c>
      <c r="E161" s="45" t="s">
        <v>90</v>
      </c>
      <c r="F161" s="46">
        <v>200</v>
      </c>
      <c r="G161" s="53">
        <v>0.67</v>
      </c>
      <c r="H161" s="53">
        <v>0.27</v>
      </c>
      <c r="I161" s="53">
        <v>18.3</v>
      </c>
      <c r="J161" s="53">
        <v>78</v>
      </c>
      <c r="K161" s="47">
        <v>496</v>
      </c>
      <c r="L161" s="46"/>
    </row>
    <row r="162" spans="1:12" ht="15">
      <c r="A162" s="25"/>
      <c r="B162" s="16"/>
      <c r="C162" s="11"/>
      <c r="D162" s="7" t="s">
        <v>23</v>
      </c>
      <c r="E162" s="45" t="s">
        <v>50</v>
      </c>
      <c r="F162" s="46">
        <v>40</v>
      </c>
      <c r="G162" s="53">
        <v>4.5599999999999996</v>
      </c>
      <c r="H162" s="53">
        <v>0.48</v>
      </c>
      <c r="I162" s="53">
        <v>29.52</v>
      </c>
      <c r="J162" s="53">
        <v>141</v>
      </c>
      <c r="K162" s="47">
        <v>108</v>
      </c>
      <c r="L162" s="46"/>
    </row>
    <row r="163" spans="1:12" ht="15">
      <c r="A163" s="25"/>
      <c r="B163" s="16"/>
      <c r="C163" s="11"/>
      <c r="D163" s="6"/>
      <c r="E163" s="45" t="s">
        <v>87</v>
      </c>
      <c r="F163" s="46">
        <v>60</v>
      </c>
      <c r="G163" s="53">
        <v>0.8</v>
      </c>
      <c r="H163" s="53">
        <v>1.6</v>
      </c>
      <c r="I163" s="53">
        <v>3.3</v>
      </c>
      <c r="J163" s="53">
        <v>30.5</v>
      </c>
      <c r="K163" s="47">
        <v>47</v>
      </c>
      <c r="L163" s="46"/>
    </row>
    <row r="164" spans="1:12" ht="15">
      <c r="A164" s="25"/>
      <c r="B164" s="16"/>
      <c r="C164" s="11"/>
      <c r="D164" s="6"/>
      <c r="E164" s="45"/>
      <c r="F164" s="46"/>
      <c r="G164" s="46"/>
      <c r="H164" s="46"/>
      <c r="I164" s="46"/>
      <c r="J164" s="46"/>
      <c r="K164" s="47"/>
      <c r="L164" s="46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500</v>
      </c>
      <c r="G165" s="54">
        <f>SUM(G159:G164)</f>
        <v>14.68</v>
      </c>
      <c r="H165" s="54">
        <f>SUM(H159:H164)</f>
        <v>9.0500000000000007</v>
      </c>
      <c r="I165" s="54">
        <f>SUM(I159:I164)</f>
        <v>62.769999999999996</v>
      </c>
      <c r="J165" s="54">
        <f>SUM(J159:J164)</f>
        <v>403</v>
      </c>
      <c r="K165" s="27"/>
      <c r="L165" s="21">
        <f ca="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5" t="s">
        <v>61</v>
      </c>
      <c r="F166" s="46">
        <v>150</v>
      </c>
      <c r="G166" s="53">
        <v>4.3499999999999996</v>
      </c>
      <c r="H166" s="53">
        <v>3.75</v>
      </c>
      <c r="I166" s="53">
        <v>6</v>
      </c>
      <c r="J166" s="53">
        <v>75.75</v>
      </c>
      <c r="K166" s="47">
        <v>470</v>
      </c>
      <c r="L166" s="46"/>
    </row>
    <row r="167" spans="1:12" ht="15">
      <c r="A167" s="25"/>
      <c r="B167" s="16"/>
      <c r="C167" s="11"/>
      <c r="D167" s="12" t="s">
        <v>35</v>
      </c>
      <c r="E167" s="45" t="s">
        <v>51</v>
      </c>
      <c r="F167" s="46">
        <v>20</v>
      </c>
      <c r="G167" s="53">
        <v>0</v>
      </c>
      <c r="H167" s="53">
        <v>0</v>
      </c>
      <c r="I167" s="53">
        <v>0</v>
      </c>
      <c r="J167" s="53">
        <v>89.5</v>
      </c>
      <c r="K167" s="47"/>
      <c r="L167" s="46"/>
    </row>
    <row r="168" spans="1:12" ht="15">
      <c r="A168" s="25"/>
      <c r="B168" s="16"/>
      <c r="C168" s="11"/>
      <c r="D168" s="12" t="s">
        <v>31</v>
      </c>
      <c r="E168" s="45"/>
      <c r="F168" s="46"/>
      <c r="G168" s="46"/>
      <c r="H168" s="46"/>
      <c r="I168" s="46"/>
      <c r="J168" s="46"/>
      <c r="K168" s="47"/>
      <c r="L168" s="46"/>
    </row>
    <row r="169" spans="1:12" ht="15">
      <c r="A169" s="25"/>
      <c r="B169" s="16"/>
      <c r="C169" s="11"/>
      <c r="D169" s="12" t="s">
        <v>24</v>
      </c>
      <c r="E169" s="45"/>
      <c r="F169" s="46"/>
      <c r="G169" s="46"/>
      <c r="H169" s="46"/>
      <c r="I169" s="46"/>
      <c r="J169" s="46"/>
      <c r="K169" s="47"/>
      <c r="L169" s="46"/>
    </row>
    <row r="170" spans="1:12" ht="15">
      <c r="A170" s="25"/>
      <c r="B170" s="16"/>
      <c r="C170" s="11"/>
      <c r="D170" s="6"/>
      <c r="E170" s="45"/>
      <c r="F170" s="46"/>
      <c r="G170" s="46"/>
      <c r="H170" s="46"/>
      <c r="I170" s="46"/>
      <c r="J170" s="46"/>
      <c r="K170" s="47"/>
      <c r="L170" s="46"/>
    </row>
    <row r="171" spans="1:12" ht="15">
      <c r="A171" s="25"/>
      <c r="B171" s="16"/>
      <c r="C171" s="11"/>
      <c r="D171" s="6"/>
      <c r="E171" s="45"/>
      <c r="F171" s="46"/>
      <c r="G171" s="46"/>
      <c r="H171" s="46"/>
      <c r="I171" s="46"/>
      <c r="J171" s="46"/>
      <c r="K171" s="47"/>
      <c r="L171" s="46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170</v>
      </c>
      <c r="G172" s="21">
        <f>SUM(G166:G171)</f>
        <v>4.3499999999999996</v>
      </c>
      <c r="H172" s="21">
        <f>SUM(H166:H171)</f>
        <v>3.75</v>
      </c>
      <c r="I172" s="21">
        <f>SUM(I166:I171)</f>
        <v>6</v>
      </c>
      <c r="J172" s="21">
        <f>SUM(J166:J171)</f>
        <v>165.25</v>
      </c>
      <c r="K172" s="27"/>
      <c r="L172" s="21">
        <f ca="1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2280</v>
      </c>
      <c r="G173" s="34">
        <f>G139+G143+G153+G158+G165+G172</f>
        <v>69.70999999999998</v>
      </c>
      <c r="H173" s="34">
        <f>H139+H143+H153+H158+H165+H172</f>
        <v>42.82</v>
      </c>
      <c r="I173" s="34">
        <f>I139+I143+I153+I158+I165+I172</f>
        <v>294.52</v>
      </c>
      <c r="J173" s="34">
        <f>J139+J143+J153+J158+J165+J172</f>
        <v>2036.3100000000002</v>
      </c>
      <c r="K173" s="35"/>
      <c r="L173" s="34">
        <f ca="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2" t="s">
        <v>62</v>
      </c>
      <c r="F174" s="43">
        <v>200</v>
      </c>
      <c r="G174" s="55">
        <v>8.42</v>
      </c>
      <c r="H174" s="55">
        <v>9.0399999999999991</v>
      </c>
      <c r="I174" s="55">
        <v>31.46</v>
      </c>
      <c r="J174" s="55">
        <v>240.8</v>
      </c>
      <c r="K174" s="44">
        <v>212</v>
      </c>
      <c r="L174" s="43"/>
    </row>
    <row r="175" spans="1:12" ht="15">
      <c r="A175" s="25"/>
      <c r="B175" s="16"/>
      <c r="C175" s="11"/>
      <c r="D175" s="6"/>
      <c r="E175" s="45"/>
      <c r="F175" s="46"/>
      <c r="G175" s="53"/>
      <c r="H175" s="53"/>
      <c r="I175" s="53"/>
      <c r="J175" s="53"/>
      <c r="K175" s="47"/>
      <c r="L175" s="46"/>
    </row>
    <row r="176" spans="1:12" ht="15">
      <c r="A176" s="25"/>
      <c r="B176" s="16"/>
      <c r="C176" s="11"/>
      <c r="D176" s="7" t="s">
        <v>22</v>
      </c>
      <c r="E176" s="45" t="s">
        <v>49</v>
      </c>
      <c r="F176" s="46">
        <v>200</v>
      </c>
      <c r="G176" s="53">
        <v>1.6</v>
      </c>
      <c r="H176" s="53">
        <v>1.3</v>
      </c>
      <c r="I176" s="53">
        <v>11.5</v>
      </c>
      <c r="J176" s="53">
        <v>64</v>
      </c>
      <c r="K176" s="47">
        <v>457</v>
      </c>
      <c r="L176" s="46"/>
    </row>
    <row r="177" spans="1:12" ht="15">
      <c r="A177" s="25"/>
      <c r="B177" s="16"/>
      <c r="C177" s="11"/>
      <c r="D177" s="7" t="s">
        <v>23</v>
      </c>
      <c r="E177" s="45" t="s">
        <v>50</v>
      </c>
      <c r="F177" s="46">
        <v>40</v>
      </c>
      <c r="G177" s="53">
        <v>4.5599999999999996</v>
      </c>
      <c r="H177" s="53">
        <v>0.48</v>
      </c>
      <c r="I177" s="53">
        <v>29.52</v>
      </c>
      <c r="J177" s="53">
        <v>141</v>
      </c>
      <c r="K177" s="47">
        <v>108</v>
      </c>
      <c r="L177" s="46"/>
    </row>
    <row r="178" spans="1:12" ht="15">
      <c r="A178" s="25"/>
      <c r="B178" s="16"/>
      <c r="C178" s="11"/>
      <c r="D178" s="7" t="s">
        <v>24</v>
      </c>
      <c r="E178" s="45"/>
      <c r="F178" s="46"/>
      <c r="G178" s="53"/>
      <c r="H178" s="53"/>
      <c r="I178" s="53"/>
      <c r="J178" s="53"/>
      <c r="K178" s="47"/>
      <c r="L178" s="46"/>
    </row>
    <row r="179" spans="1:12" ht="15">
      <c r="A179" s="25"/>
      <c r="B179" s="16"/>
      <c r="C179" s="11"/>
      <c r="D179" s="6"/>
      <c r="E179" s="45"/>
      <c r="F179" s="46"/>
      <c r="G179" s="53"/>
      <c r="H179" s="53"/>
      <c r="I179" s="53"/>
      <c r="J179" s="53"/>
      <c r="K179" s="47"/>
      <c r="L179" s="46"/>
    </row>
    <row r="180" spans="1:12" ht="15">
      <c r="A180" s="25"/>
      <c r="B180" s="16"/>
      <c r="C180" s="11"/>
      <c r="D180" s="6"/>
      <c r="E180" s="45"/>
      <c r="F180" s="46"/>
      <c r="G180" s="53"/>
      <c r="H180" s="53"/>
      <c r="I180" s="53"/>
      <c r="J180" s="53"/>
      <c r="K180" s="47"/>
      <c r="L180" s="46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440</v>
      </c>
      <c r="G181" s="21">
        <f>SUM(G174:G180)</f>
        <v>14.579999999999998</v>
      </c>
      <c r="H181" s="21">
        <f>SUM(H174:H180)</f>
        <v>10.82</v>
      </c>
      <c r="I181" s="21">
        <f>SUM(I174:I180)</f>
        <v>72.48</v>
      </c>
      <c r="J181" s="21">
        <f>SUM(J174:J180)</f>
        <v>445.8</v>
      </c>
      <c r="K181" s="27"/>
      <c r="L181" s="21">
        <f>SUM(L174:L180)</f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5"/>
      <c r="F182" s="46"/>
      <c r="G182" s="46"/>
      <c r="H182" s="46"/>
      <c r="I182" s="46"/>
      <c r="J182" s="46"/>
      <c r="K182" s="47"/>
      <c r="L182" s="46"/>
    </row>
    <row r="183" spans="1:12" ht="15">
      <c r="A183" s="25"/>
      <c r="B183" s="16"/>
      <c r="C183" s="11"/>
      <c r="D183" s="6"/>
      <c r="E183" s="45" t="s">
        <v>51</v>
      </c>
      <c r="F183" s="46">
        <v>35</v>
      </c>
      <c r="G183" s="53">
        <v>0</v>
      </c>
      <c r="H183" s="53">
        <v>0</v>
      </c>
      <c r="I183" s="53">
        <v>0</v>
      </c>
      <c r="J183" s="53">
        <v>89.5</v>
      </c>
      <c r="K183" s="47">
        <v>340</v>
      </c>
      <c r="L183" s="46"/>
    </row>
    <row r="184" spans="1:12" ht="15">
      <c r="A184" s="25"/>
      <c r="B184" s="16"/>
      <c r="C184" s="11"/>
      <c r="D184" s="6"/>
      <c r="E184" s="45" t="s">
        <v>52</v>
      </c>
      <c r="F184" s="46">
        <v>200</v>
      </c>
      <c r="G184" s="53">
        <v>0.2</v>
      </c>
      <c r="H184" s="53">
        <v>0.1</v>
      </c>
      <c r="I184" s="53">
        <v>9.3000000000000007</v>
      </c>
      <c r="J184" s="53">
        <v>38</v>
      </c>
      <c r="K184" s="47">
        <v>457</v>
      </c>
      <c r="L184" s="46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235</v>
      </c>
      <c r="G185" s="21">
        <f>SUM(G182:G184)</f>
        <v>0.2</v>
      </c>
      <c r="H185" s="21">
        <f>SUM(H182:H184)</f>
        <v>0.1</v>
      </c>
      <c r="I185" s="21">
        <f>SUM(I182:I184)</f>
        <v>9.3000000000000007</v>
      </c>
      <c r="J185" s="21">
        <f>SUM(J182:J184)</f>
        <v>127.5</v>
      </c>
      <c r="K185" s="27"/>
      <c r="L185" s="21">
        <f ca="1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5"/>
      <c r="F186" s="46"/>
      <c r="G186" s="46"/>
      <c r="H186" s="46"/>
      <c r="I186" s="46"/>
      <c r="J186" s="46"/>
      <c r="K186" s="47"/>
      <c r="L186" s="46"/>
    </row>
    <row r="187" spans="1:12" ht="15">
      <c r="A187" s="25"/>
      <c r="B187" s="16"/>
      <c r="C187" s="11"/>
      <c r="D187" s="7" t="s">
        <v>28</v>
      </c>
      <c r="E187" s="45" t="s">
        <v>92</v>
      </c>
      <c r="F187" s="46">
        <v>200</v>
      </c>
      <c r="G187" s="53">
        <v>5.8</v>
      </c>
      <c r="H187" s="53">
        <v>5.95</v>
      </c>
      <c r="I187" s="53">
        <v>17.149999999999999</v>
      </c>
      <c r="J187" s="53">
        <v>145.25</v>
      </c>
      <c r="K187" s="47">
        <v>131</v>
      </c>
      <c r="L187" s="46"/>
    </row>
    <row r="188" spans="1:12" ht="15">
      <c r="A188" s="25"/>
      <c r="B188" s="16"/>
      <c r="C188" s="11"/>
      <c r="D188" s="7" t="s">
        <v>29</v>
      </c>
      <c r="E188" s="45" t="s">
        <v>118</v>
      </c>
      <c r="F188" s="46">
        <v>80</v>
      </c>
      <c r="G188" s="53">
        <v>8.6999999999999993</v>
      </c>
      <c r="H188" s="53">
        <v>6.5</v>
      </c>
      <c r="I188" s="53">
        <v>6.1</v>
      </c>
      <c r="J188" s="53">
        <v>118.5</v>
      </c>
      <c r="K188" s="47">
        <v>369</v>
      </c>
      <c r="L188" s="46"/>
    </row>
    <row r="189" spans="1:12" ht="15">
      <c r="A189" s="25"/>
      <c r="B189" s="16"/>
      <c r="C189" s="11"/>
      <c r="D189" s="7" t="s">
        <v>30</v>
      </c>
      <c r="E189" s="45" t="s">
        <v>70</v>
      </c>
      <c r="F189" s="46">
        <v>150</v>
      </c>
      <c r="G189" s="53">
        <v>5.55</v>
      </c>
      <c r="H189" s="53">
        <v>4.95</v>
      </c>
      <c r="I189" s="53">
        <v>29.55</v>
      </c>
      <c r="J189" s="53">
        <v>184.5</v>
      </c>
      <c r="K189" s="47">
        <v>256</v>
      </c>
      <c r="L189" s="46"/>
    </row>
    <row r="190" spans="1:12" ht="15">
      <c r="A190" s="25"/>
      <c r="B190" s="16"/>
      <c r="C190" s="11"/>
      <c r="D190" s="7" t="s">
        <v>31</v>
      </c>
      <c r="E190" s="45" t="s">
        <v>56</v>
      </c>
      <c r="F190" s="46">
        <v>200</v>
      </c>
      <c r="G190" s="53">
        <v>0.6</v>
      </c>
      <c r="H190" s="53">
        <v>0.1</v>
      </c>
      <c r="I190" s="53">
        <v>20.100000000000001</v>
      </c>
      <c r="J190" s="53">
        <v>84</v>
      </c>
      <c r="K190" s="47">
        <v>495</v>
      </c>
      <c r="L190" s="46"/>
    </row>
    <row r="191" spans="1:12" ht="15">
      <c r="A191" s="25"/>
      <c r="B191" s="16"/>
      <c r="C191" s="11"/>
      <c r="D191" s="7" t="s">
        <v>32</v>
      </c>
      <c r="E191" s="45" t="s">
        <v>50</v>
      </c>
      <c r="F191" s="46">
        <v>40</v>
      </c>
      <c r="G191" s="53">
        <v>4.5599999999999996</v>
      </c>
      <c r="H191" s="53">
        <v>0.48</v>
      </c>
      <c r="I191" s="53">
        <v>29.52</v>
      </c>
      <c r="J191" s="53">
        <v>141</v>
      </c>
      <c r="K191" s="47">
        <v>108</v>
      </c>
      <c r="L191" s="46"/>
    </row>
    <row r="192" spans="1:12" ht="15">
      <c r="A192" s="25"/>
      <c r="B192" s="16"/>
      <c r="C192" s="11"/>
      <c r="D192" s="7" t="s">
        <v>33</v>
      </c>
      <c r="E192" s="45" t="s">
        <v>57</v>
      </c>
      <c r="F192" s="46">
        <v>40</v>
      </c>
      <c r="G192" s="53">
        <v>5.34</v>
      </c>
      <c r="H192" s="53">
        <v>0.8</v>
      </c>
      <c r="I192" s="53">
        <v>28.02</v>
      </c>
      <c r="J192" s="53">
        <v>140.68</v>
      </c>
      <c r="K192" s="47">
        <v>109</v>
      </c>
      <c r="L192" s="46"/>
    </row>
    <row r="193" spans="1:12" ht="15">
      <c r="A193" s="25"/>
      <c r="B193" s="16"/>
      <c r="C193" s="11"/>
      <c r="D193" s="6"/>
      <c r="E193" s="45"/>
      <c r="F193" s="46"/>
      <c r="G193" s="46"/>
      <c r="H193" s="46"/>
      <c r="I193" s="46"/>
      <c r="J193" s="46"/>
      <c r="K193" s="47"/>
      <c r="L193" s="46"/>
    </row>
    <row r="194" spans="1:12" ht="15">
      <c r="A194" s="25"/>
      <c r="B194" s="16"/>
      <c r="C194" s="11"/>
      <c r="D194" s="6"/>
      <c r="E194" s="45"/>
      <c r="F194" s="46"/>
      <c r="G194" s="46"/>
      <c r="H194" s="46"/>
      <c r="I194" s="46"/>
      <c r="J194" s="46"/>
      <c r="K194" s="47"/>
      <c r="L194" s="46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710</v>
      </c>
      <c r="G195" s="21">
        <f>SUM(G186:G194)</f>
        <v>30.55</v>
      </c>
      <c r="H195" s="21">
        <f>SUM(H186:H194)</f>
        <v>18.78</v>
      </c>
      <c r="I195" s="21">
        <f>SUM(I186:I194)</f>
        <v>130.44</v>
      </c>
      <c r="J195" s="21">
        <f>SUM(J186:J194)</f>
        <v>813.93000000000006</v>
      </c>
      <c r="K195" s="27"/>
      <c r="L195" s="21">
        <f ca="1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5" t="s">
        <v>93</v>
      </c>
      <c r="F196" s="46">
        <v>60</v>
      </c>
      <c r="G196" s="53">
        <v>4.2</v>
      </c>
      <c r="H196" s="53">
        <v>6.7</v>
      </c>
      <c r="I196" s="53">
        <v>27.8</v>
      </c>
      <c r="J196" s="53">
        <v>189</v>
      </c>
      <c r="K196" s="47"/>
      <c r="L196" s="46"/>
    </row>
    <row r="197" spans="1:12" ht="15">
      <c r="A197" s="25"/>
      <c r="B197" s="16"/>
      <c r="C197" s="11"/>
      <c r="D197" s="12" t="s">
        <v>31</v>
      </c>
      <c r="E197" s="45" t="s">
        <v>59</v>
      </c>
      <c r="F197" s="46">
        <v>200</v>
      </c>
      <c r="G197" s="53">
        <v>0</v>
      </c>
      <c r="H197" s="53">
        <v>0</v>
      </c>
      <c r="I197" s="53">
        <v>15</v>
      </c>
      <c r="J197" s="53">
        <v>60</v>
      </c>
      <c r="K197" s="47">
        <v>484</v>
      </c>
      <c r="L197" s="46"/>
    </row>
    <row r="198" spans="1:12" ht="15">
      <c r="A198" s="25"/>
      <c r="B198" s="16"/>
      <c r="C198" s="11"/>
      <c r="D198" s="6"/>
      <c r="E198" s="45"/>
      <c r="F198" s="46"/>
      <c r="G198" s="53"/>
      <c r="H198" s="53"/>
      <c r="I198" s="53"/>
      <c r="J198" s="53"/>
      <c r="K198" s="47"/>
      <c r="L198" s="46"/>
    </row>
    <row r="199" spans="1:12" ht="15">
      <c r="A199" s="25"/>
      <c r="B199" s="16"/>
      <c r="C199" s="11"/>
      <c r="D199" s="6"/>
      <c r="E199" s="45"/>
      <c r="F199" s="46"/>
      <c r="G199" s="53"/>
      <c r="H199" s="53"/>
      <c r="I199" s="53"/>
      <c r="J199" s="53"/>
      <c r="K199" s="47"/>
      <c r="L199" s="46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260</v>
      </c>
      <c r="G200" s="21">
        <f>SUM(G196:G199)</f>
        <v>4.2</v>
      </c>
      <c r="H200" s="21">
        <f>SUM(H196:H199)</f>
        <v>6.7</v>
      </c>
      <c r="I200" s="21">
        <f>SUM(I196:I199)</f>
        <v>42.8</v>
      </c>
      <c r="J200" s="21">
        <f>SUM(J196:J199)</f>
        <v>249</v>
      </c>
      <c r="K200" s="27"/>
      <c r="L200" s="21">
        <f ca="1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5" t="s">
        <v>95</v>
      </c>
      <c r="F201" s="46">
        <v>90</v>
      </c>
      <c r="G201" s="53">
        <v>7.5</v>
      </c>
      <c r="H201" s="53">
        <v>11.97</v>
      </c>
      <c r="I201" s="53">
        <v>3.67</v>
      </c>
      <c r="J201" s="53">
        <v>121</v>
      </c>
      <c r="K201" s="47">
        <v>367</v>
      </c>
      <c r="L201" s="46"/>
    </row>
    <row r="202" spans="1:12" ht="15">
      <c r="A202" s="25"/>
      <c r="B202" s="16"/>
      <c r="C202" s="11"/>
      <c r="D202" s="7" t="s">
        <v>30</v>
      </c>
      <c r="E202" s="45" t="s">
        <v>96</v>
      </c>
      <c r="F202" s="46">
        <v>180</v>
      </c>
      <c r="G202" s="53">
        <v>8.73</v>
      </c>
      <c r="H202" s="53">
        <v>7.85</v>
      </c>
      <c r="I202" s="53">
        <v>39.450000000000003</v>
      </c>
      <c r="J202" s="53">
        <v>263.01</v>
      </c>
      <c r="K202" s="47">
        <v>202</v>
      </c>
      <c r="L202" s="46"/>
    </row>
    <row r="203" spans="1:12" ht="15">
      <c r="A203" s="25"/>
      <c r="B203" s="16"/>
      <c r="C203" s="11"/>
      <c r="D203" s="7" t="s">
        <v>31</v>
      </c>
      <c r="E203" s="45" t="s">
        <v>52</v>
      </c>
      <c r="F203" s="46">
        <v>200</v>
      </c>
      <c r="G203" s="53">
        <v>0.2</v>
      </c>
      <c r="H203" s="53">
        <v>0.1</v>
      </c>
      <c r="I203" s="53">
        <v>9.3000000000000007</v>
      </c>
      <c r="J203" s="53">
        <v>38</v>
      </c>
      <c r="K203" s="47">
        <v>457</v>
      </c>
      <c r="L203" s="46"/>
    </row>
    <row r="204" spans="1:12" ht="15">
      <c r="A204" s="25"/>
      <c r="B204" s="16"/>
      <c r="C204" s="11"/>
      <c r="D204" s="7" t="s">
        <v>23</v>
      </c>
      <c r="E204" s="45" t="s">
        <v>50</v>
      </c>
      <c r="F204" s="46">
        <v>40</v>
      </c>
      <c r="G204" s="53">
        <v>4.5599999999999996</v>
      </c>
      <c r="H204" s="53">
        <v>0.48</v>
      </c>
      <c r="I204" s="53">
        <v>29.52</v>
      </c>
      <c r="J204" s="53">
        <v>141</v>
      </c>
      <c r="K204" s="47">
        <v>108</v>
      </c>
      <c r="L204" s="46"/>
    </row>
    <row r="205" spans="1:12" ht="15">
      <c r="A205" s="25"/>
      <c r="B205" s="16"/>
      <c r="C205" s="11"/>
      <c r="D205" s="6"/>
      <c r="E205" s="45" t="s">
        <v>94</v>
      </c>
      <c r="F205" s="46">
        <v>60</v>
      </c>
      <c r="G205" s="53">
        <v>0.87</v>
      </c>
      <c r="H205" s="53">
        <v>3.61</v>
      </c>
      <c r="I205" s="53">
        <v>5.0599999999999996</v>
      </c>
      <c r="J205" s="53">
        <v>56.62</v>
      </c>
      <c r="K205" s="47">
        <v>1</v>
      </c>
      <c r="L205" s="46"/>
    </row>
    <row r="206" spans="1:12" ht="15">
      <c r="A206" s="25"/>
      <c r="B206" s="16"/>
      <c r="C206" s="11"/>
      <c r="D206" s="6"/>
      <c r="E206" s="45"/>
      <c r="F206" s="46"/>
      <c r="G206" s="46"/>
      <c r="H206" s="46"/>
      <c r="I206" s="46"/>
      <c r="J206" s="46"/>
      <c r="K206" s="47"/>
      <c r="L206" s="46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570</v>
      </c>
      <c r="G207" s="21">
        <f>SUM(G201:G206)</f>
        <v>21.86</v>
      </c>
      <c r="H207" s="21">
        <f>SUM(H201:H206)</f>
        <v>24.01</v>
      </c>
      <c r="I207" s="21">
        <f>SUM(I201:I206)</f>
        <v>87</v>
      </c>
      <c r="J207" s="21">
        <f>SUM(J201:J206)</f>
        <v>619.63</v>
      </c>
      <c r="K207" s="27"/>
      <c r="L207" s="21">
        <f ca="1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5"/>
      <c r="F208" s="46"/>
      <c r="G208" s="46"/>
      <c r="H208" s="46"/>
      <c r="I208" s="46"/>
      <c r="J208" s="46"/>
      <c r="K208" s="47"/>
      <c r="L208" s="46"/>
    </row>
    <row r="209" spans="1:12" ht="15">
      <c r="A209" s="25"/>
      <c r="B209" s="16"/>
      <c r="C209" s="11"/>
      <c r="D209" s="12" t="s">
        <v>35</v>
      </c>
      <c r="E209" s="45"/>
      <c r="F209" s="46"/>
      <c r="G209" s="46"/>
      <c r="H209" s="46"/>
      <c r="I209" s="46"/>
      <c r="J209" s="46"/>
      <c r="K209" s="47"/>
      <c r="L209" s="46"/>
    </row>
    <row r="210" spans="1:12" ht="15">
      <c r="A210" s="25"/>
      <c r="B210" s="16"/>
      <c r="C210" s="11"/>
      <c r="D210" s="12" t="s">
        <v>31</v>
      </c>
      <c r="E210" s="45"/>
      <c r="F210" s="46"/>
      <c r="G210" s="46"/>
      <c r="H210" s="46"/>
      <c r="I210" s="46"/>
      <c r="J210" s="46"/>
      <c r="K210" s="47"/>
      <c r="L210" s="46"/>
    </row>
    <row r="211" spans="1:12" ht="15">
      <c r="A211" s="25"/>
      <c r="B211" s="16"/>
      <c r="C211" s="11"/>
      <c r="D211" s="12" t="s">
        <v>24</v>
      </c>
      <c r="E211" s="45" t="s">
        <v>97</v>
      </c>
      <c r="F211" s="46">
        <v>100</v>
      </c>
      <c r="G211" s="53">
        <v>0.6</v>
      </c>
      <c r="H211" s="53">
        <v>0.6</v>
      </c>
      <c r="I211" s="53">
        <v>14.7</v>
      </c>
      <c r="J211" s="53">
        <v>66</v>
      </c>
      <c r="K211" s="47">
        <v>82</v>
      </c>
      <c r="L211" s="46"/>
    </row>
    <row r="212" spans="1:12" ht="15">
      <c r="A212" s="25"/>
      <c r="B212" s="16"/>
      <c r="C212" s="11"/>
      <c r="D212" s="6"/>
      <c r="E212" s="45"/>
      <c r="F212" s="46"/>
      <c r="G212" s="46"/>
      <c r="H212" s="46"/>
      <c r="I212" s="46"/>
      <c r="J212" s="46"/>
      <c r="K212" s="47"/>
      <c r="L212" s="46"/>
    </row>
    <row r="213" spans="1:12" ht="15">
      <c r="A213" s="25"/>
      <c r="B213" s="16"/>
      <c r="C213" s="11"/>
      <c r="D213" s="6"/>
      <c r="E213" s="45"/>
      <c r="F213" s="46"/>
      <c r="G213" s="46"/>
      <c r="H213" s="46"/>
      <c r="I213" s="46"/>
      <c r="J213" s="46"/>
      <c r="K213" s="47"/>
      <c r="L213" s="46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100</v>
      </c>
      <c r="G214" s="21">
        <f>SUM(G208:G213)</f>
        <v>0.6</v>
      </c>
      <c r="H214" s="21">
        <f>SUM(H208:H213)</f>
        <v>0.6</v>
      </c>
      <c r="I214" s="21">
        <f>SUM(I208:I213)</f>
        <v>14.7</v>
      </c>
      <c r="J214" s="21">
        <f>SUM(J208:J213)</f>
        <v>66</v>
      </c>
      <c r="K214" s="27"/>
      <c r="L214" s="21">
        <f ca="1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2315</v>
      </c>
      <c r="G215" s="34">
        <f>G181+G185+G195+G200+G207+G214</f>
        <v>71.989999999999995</v>
      </c>
      <c r="H215" s="34">
        <f>H181+H185+H195+H200+H207+H214</f>
        <v>61.010000000000012</v>
      </c>
      <c r="I215" s="34">
        <f>I181+I185+I195+I200+I207+I214</f>
        <v>356.71999999999997</v>
      </c>
      <c r="J215" s="34">
        <f>J181+J185+J195+J200+J207+J214</f>
        <v>2321.86</v>
      </c>
      <c r="K215" s="35"/>
      <c r="L215" s="34">
        <f ca="1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2" t="s">
        <v>98</v>
      </c>
      <c r="F216" s="43">
        <v>180</v>
      </c>
      <c r="G216" s="55">
        <v>7.22</v>
      </c>
      <c r="H216" s="55">
        <v>6.62</v>
      </c>
      <c r="I216" s="55">
        <v>33.06</v>
      </c>
      <c r="J216" s="55">
        <v>220.85</v>
      </c>
      <c r="K216" s="44">
        <v>227</v>
      </c>
      <c r="L216" s="43"/>
    </row>
    <row r="217" spans="1:12" ht="15">
      <c r="A217" s="25"/>
      <c r="B217" s="16"/>
      <c r="C217" s="11"/>
      <c r="D217" s="6"/>
      <c r="E217" s="45"/>
      <c r="F217" s="46"/>
      <c r="G217" s="53"/>
      <c r="H217" s="53"/>
      <c r="I217" s="53"/>
      <c r="J217" s="53"/>
      <c r="K217" s="47"/>
      <c r="L217" s="46"/>
    </row>
    <row r="218" spans="1:12" ht="15">
      <c r="A218" s="25"/>
      <c r="B218" s="16"/>
      <c r="C218" s="11"/>
      <c r="D218" s="7" t="s">
        <v>22</v>
      </c>
      <c r="E218" s="45" t="s">
        <v>52</v>
      </c>
      <c r="F218" s="46">
        <v>200</v>
      </c>
      <c r="G218" s="53">
        <v>0.2</v>
      </c>
      <c r="H218" s="53">
        <v>0.1</v>
      </c>
      <c r="I218" s="53">
        <v>9.3000000000000007</v>
      </c>
      <c r="J218" s="53">
        <v>38</v>
      </c>
      <c r="K218" s="47">
        <v>457</v>
      </c>
      <c r="L218" s="46"/>
    </row>
    <row r="219" spans="1:12" ht="15">
      <c r="A219" s="25"/>
      <c r="B219" s="16"/>
      <c r="C219" s="11"/>
      <c r="D219" s="7" t="s">
        <v>23</v>
      </c>
      <c r="E219" s="45" t="s">
        <v>50</v>
      </c>
      <c r="F219" s="46">
        <v>40</v>
      </c>
      <c r="G219" s="53">
        <v>4.5599999999999996</v>
      </c>
      <c r="H219" s="53">
        <v>0.48</v>
      </c>
      <c r="I219" s="53">
        <v>29.52</v>
      </c>
      <c r="J219" s="53">
        <v>141</v>
      </c>
      <c r="K219" s="47">
        <v>108</v>
      </c>
      <c r="L219" s="46"/>
    </row>
    <row r="220" spans="1:12" ht="15">
      <c r="A220" s="25"/>
      <c r="B220" s="16"/>
      <c r="C220" s="11"/>
      <c r="D220" s="7" t="s">
        <v>24</v>
      </c>
      <c r="E220" s="45"/>
      <c r="F220" s="46"/>
      <c r="G220" s="53"/>
      <c r="H220" s="53"/>
      <c r="I220" s="53"/>
      <c r="J220" s="53"/>
      <c r="K220" s="47"/>
      <c r="L220" s="46"/>
    </row>
    <row r="221" spans="1:12" ht="15">
      <c r="A221" s="25"/>
      <c r="B221" s="16"/>
      <c r="C221" s="11"/>
      <c r="D221" s="6"/>
      <c r="E221" s="45"/>
      <c r="F221" s="46"/>
      <c r="G221" s="46"/>
      <c r="H221" s="46"/>
      <c r="I221" s="46"/>
      <c r="J221" s="46"/>
      <c r="K221" s="47"/>
      <c r="L221" s="46"/>
    </row>
    <row r="222" spans="1:12" ht="15">
      <c r="A222" s="25"/>
      <c r="B222" s="16"/>
      <c r="C222" s="11"/>
      <c r="D222" s="6"/>
      <c r="E222" s="45"/>
      <c r="F222" s="46"/>
      <c r="G222" s="46"/>
      <c r="H222" s="46"/>
      <c r="I222" s="46"/>
      <c r="J222" s="46"/>
      <c r="K222" s="47"/>
      <c r="L222" s="46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420</v>
      </c>
      <c r="G223" s="21">
        <f>SUM(G216:G222)</f>
        <v>11.98</v>
      </c>
      <c r="H223" s="21">
        <f>SUM(H216:H222)</f>
        <v>7.1999999999999993</v>
      </c>
      <c r="I223" s="21">
        <f>SUM(I216:I222)</f>
        <v>71.88</v>
      </c>
      <c r="J223" s="21">
        <f>SUM(J216:J222)</f>
        <v>399.85</v>
      </c>
      <c r="K223" s="27"/>
      <c r="L223" s="21">
        <f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5"/>
      <c r="F224" s="46"/>
      <c r="G224" s="46"/>
      <c r="H224" s="46"/>
      <c r="I224" s="46"/>
      <c r="J224" s="46"/>
      <c r="K224" s="47"/>
      <c r="L224" s="46"/>
    </row>
    <row r="225" spans="1:12" ht="15">
      <c r="A225" s="25"/>
      <c r="B225" s="16"/>
      <c r="C225" s="11"/>
      <c r="D225" s="6"/>
      <c r="E225" s="45" t="s">
        <v>78</v>
      </c>
      <c r="F225" s="46">
        <v>40</v>
      </c>
      <c r="G225" s="53">
        <v>0</v>
      </c>
      <c r="H225" s="53">
        <v>0</v>
      </c>
      <c r="I225" s="53">
        <v>0</v>
      </c>
      <c r="J225" s="53">
        <v>89.5</v>
      </c>
      <c r="K225" s="47"/>
      <c r="L225" s="46"/>
    </row>
    <row r="226" spans="1:12" ht="15">
      <c r="A226" s="25"/>
      <c r="B226" s="16"/>
      <c r="C226" s="11"/>
      <c r="D226" s="6"/>
      <c r="E226" s="45" t="s">
        <v>49</v>
      </c>
      <c r="F226" s="46">
        <v>200</v>
      </c>
      <c r="G226" s="53">
        <v>0.2</v>
      </c>
      <c r="H226" s="53">
        <v>0.1</v>
      </c>
      <c r="I226" s="53">
        <v>9.3000000000000007</v>
      </c>
      <c r="J226" s="53">
        <v>38</v>
      </c>
      <c r="K226" s="47">
        <v>457</v>
      </c>
      <c r="L226" s="46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240</v>
      </c>
      <c r="G227" s="21">
        <f>SUM(G224:G226)</f>
        <v>0.2</v>
      </c>
      <c r="H227" s="21">
        <f>SUM(H224:H226)</f>
        <v>0.1</v>
      </c>
      <c r="I227" s="21">
        <f>SUM(I224:I226)</f>
        <v>9.3000000000000007</v>
      </c>
      <c r="J227" s="21">
        <f>SUM(J224:J226)</f>
        <v>127.5</v>
      </c>
      <c r="K227" s="27"/>
      <c r="L227" s="21">
        <f ca="1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5"/>
      <c r="F228" s="46"/>
      <c r="G228" s="46"/>
      <c r="H228" s="46"/>
      <c r="I228" s="46"/>
      <c r="J228" s="46"/>
      <c r="K228" s="47"/>
      <c r="L228" s="46"/>
    </row>
    <row r="229" spans="1:12" ht="15">
      <c r="A229" s="25"/>
      <c r="B229" s="16"/>
      <c r="C229" s="11"/>
      <c r="D229" s="7" t="s">
        <v>28</v>
      </c>
      <c r="E229" s="45" t="s">
        <v>99</v>
      </c>
      <c r="F229" s="46">
        <v>200</v>
      </c>
      <c r="G229" s="53">
        <v>2.3199999999999998</v>
      </c>
      <c r="H229" s="53">
        <v>3.32</v>
      </c>
      <c r="I229" s="53">
        <v>9.76</v>
      </c>
      <c r="J229" s="53">
        <v>78.2</v>
      </c>
      <c r="K229" s="47">
        <v>129</v>
      </c>
      <c r="L229" s="46"/>
    </row>
    <row r="230" spans="1:12" ht="15">
      <c r="A230" s="25"/>
      <c r="B230" s="16"/>
      <c r="C230" s="11"/>
      <c r="D230" s="7" t="s">
        <v>29</v>
      </c>
      <c r="E230" s="45" t="s">
        <v>85</v>
      </c>
      <c r="F230" s="46">
        <v>210</v>
      </c>
      <c r="G230" s="53">
        <v>15.52</v>
      </c>
      <c r="H230" s="53">
        <v>10.36</v>
      </c>
      <c r="I230" s="53">
        <v>31.31</v>
      </c>
      <c r="J230" s="53">
        <v>281.68</v>
      </c>
      <c r="K230" s="47">
        <v>375</v>
      </c>
      <c r="L230" s="46"/>
    </row>
    <row r="231" spans="1:12" ht="15">
      <c r="A231" s="25"/>
      <c r="B231" s="16"/>
      <c r="C231" s="11"/>
      <c r="D231" s="7" t="s">
        <v>30</v>
      </c>
      <c r="E231" s="45"/>
      <c r="F231" s="46"/>
      <c r="G231" s="53"/>
      <c r="H231" s="53"/>
      <c r="I231" s="53"/>
      <c r="J231" s="53"/>
      <c r="K231" s="47"/>
      <c r="L231" s="46"/>
    </row>
    <row r="232" spans="1:12" ht="15">
      <c r="A232" s="25"/>
      <c r="B232" s="16"/>
      <c r="C232" s="11"/>
      <c r="D232" s="7" t="s">
        <v>31</v>
      </c>
      <c r="E232" s="45" t="s">
        <v>56</v>
      </c>
      <c r="F232" s="46">
        <v>200</v>
      </c>
      <c r="G232" s="53">
        <v>0.6</v>
      </c>
      <c r="H232" s="53">
        <v>0.1</v>
      </c>
      <c r="I232" s="53">
        <v>20.100000000000001</v>
      </c>
      <c r="J232" s="53">
        <v>84</v>
      </c>
      <c r="K232" s="47">
        <v>495</v>
      </c>
      <c r="L232" s="46"/>
    </row>
    <row r="233" spans="1:12" ht="15">
      <c r="A233" s="25"/>
      <c r="B233" s="16"/>
      <c r="C233" s="11"/>
      <c r="D233" s="7" t="s">
        <v>32</v>
      </c>
      <c r="E233" s="45" t="s">
        <v>50</v>
      </c>
      <c r="F233" s="46">
        <v>40</v>
      </c>
      <c r="G233" s="53">
        <v>4.5599999999999996</v>
      </c>
      <c r="H233" s="53">
        <v>0.48</v>
      </c>
      <c r="I233" s="53">
        <v>29.52</v>
      </c>
      <c r="J233" s="53">
        <v>141</v>
      </c>
      <c r="K233" s="47">
        <v>108</v>
      </c>
      <c r="L233" s="46"/>
    </row>
    <row r="234" spans="1:12" ht="15">
      <c r="A234" s="25"/>
      <c r="B234" s="16"/>
      <c r="C234" s="11"/>
      <c r="D234" s="7" t="s">
        <v>33</v>
      </c>
      <c r="E234" s="45" t="s">
        <v>57</v>
      </c>
      <c r="F234" s="46">
        <v>40</v>
      </c>
      <c r="G234" s="53">
        <v>4.5599999999999996</v>
      </c>
      <c r="H234" s="53">
        <v>0.48</v>
      </c>
      <c r="I234" s="53">
        <v>29.52</v>
      </c>
      <c r="J234" s="53">
        <v>141</v>
      </c>
      <c r="K234" s="47">
        <v>109</v>
      </c>
      <c r="L234" s="46"/>
    </row>
    <row r="235" spans="1:12" ht="15">
      <c r="A235" s="25"/>
      <c r="B235" s="16"/>
      <c r="C235" s="11"/>
      <c r="D235" s="6"/>
      <c r="E235" s="45"/>
      <c r="F235" s="46"/>
      <c r="G235" s="46"/>
      <c r="H235" s="46"/>
      <c r="I235" s="46"/>
      <c r="J235" s="46"/>
      <c r="K235" s="47"/>
      <c r="L235" s="46"/>
    </row>
    <row r="236" spans="1:12" ht="15">
      <c r="A236" s="25"/>
      <c r="B236" s="16"/>
      <c r="C236" s="11"/>
      <c r="D236" s="6"/>
      <c r="E236" s="45"/>
      <c r="F236" s="46"/>
      <c r="G236" s="46"/>
      <c r="H236" s="46"/>
      <c r="I236" s="46"/>
      <c r="J236" s="46"/>
      <c r="K236" s="47"/>
      <c r="L236" s="46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690</v>
      </c>
      <c r="G237" s="21">
        <f>SUM(G228:G236)</f>
        <v>27.56</v>
      </c>
      <c r="H237" s="21">
        <f>SUM(H228:H236)</f>
        <v>14.74</v>
      </c>
      <c r="I237" s="21">
        <f>SUM(I228:I236)</f>
        <v>120.21</v>
      </c>
      <c r="J237" s="21">
        <f>SUM(J228:J236)</f>
        <v>725.88</v>
      </c>
      <c r="K237" s="27"/>
      <c r="L237" s="21">
        <f ca="1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5"/>
      <c r="F238" s="46"/>
      <c r="G238" s="46"/>
      <c r="H238" s="46"/>
      <c r="I238" s="46"/>
      <c r="J238" s="46"/>
      <c r="K238" s="47"/>
      <c r="L238" s="46"/>
    </row>
    <row r="239" spans="1:12" ht="15">
      <c r="A239" s="25"/>
      <c r="B239" s="16"/>
      <c r="C239" s="11"/>
      <c r="D239" s="12" t="s">
        <v>31</v>
      </c>
      <c r="E239" s="45" t="s">
        <v>100</v>
      </c>
      <c r="F239" s="46">
        <v>200</v>
      </c>
      <c r="G239" s="53">
        <v>1</v>
      </c>
      <c r="H239" s="53">
        <v>0.2</v>
      </c>
      <c r="I239" s="53">
        <v>20.2</v>
      </c>
      <c r="J239" s="53">
        <v>86</v>
      </c>
      <c r="K239" s="47">
        <v>501</v>
      </c>
      <c r="L239" s="46"/>
    </row>
    <row r="240" spans="1:12" ht="15">
      <c r="A240" s="25"/>
      <c r="B240" s="16"/>
      <c r="C240" s="11"/>
      <c r="D240" s="6"/>
      <c r="E240" s="45" t="s">
        <v>51</v>
      </c>
      <c r="F240" s="46">
        <v>35</v>
      </c>
      <c r="G240" s="53">
        <v>0</v>
      </c>
      <c r="H240" s="53">
        <v>0</v>
      </c>
      <c r="I240" s="53">
        <v>0</v>
      </c>
      <c r="J240" s="53">
        <v>89.5</v>
      </c>
      <c r="K240" s="47"/>
      <c r="L240" s="46"/>
    </row>
    <row r="241" spans="1:12" ht="15">
      <c r="A241" s="25"/>
      <c r="B241" s="16"/>
      <c r="C241" s="11"/>
      <c r="D241" s="6"/>
      <c r="E241" s="45"/>
      <c r="F241" s="46"/>
      <c r="G241" s="53"/>
      <c r="H241" s="53"/>
      <c r="I241" s="53"/>
      <c r="J241" s="53"/>
      <c r="K241" s="47"/>
      <c r="L241" s="46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235</v>
      </c>
      <c r="G242" s="21">
        <f>SUM(G238:G241)</f>
        <v>1</v>
      </c>
      <c r="H242" s="21">
        <f>SUM(H238:H241)</f>
        <v>0.2</v>
      </c>
      <c r="I242" s="21">
        <f>SUM(I238:I241)</f>
        <v>20.2</v>
      </c>
      <c r="J242" s="21">
        <f>SUM(J238:J241)</f>
        <v>175.5</v>
      </c>
      <c r="K242" s="27"/>
      <c r="L242" s="21">
        <f ca="1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5" t="s">
        <v>120</v>
      </c>
      <c r="F243" s="46">
        <v>80</v>
      </c>
      <c r="G243" s="53">
        <v>13.9</v>
      </c>
      <c r="H243" s="53">
        <v>10.4</v>
      </c>
      <c r="I243" s="53">
        <v>14.5</v>
      </c>
      <c r="J243" s="53">
        <v>207</v>
      </c>
      <c r="K243" s="47">
        <v>336</v>
      </c>
      <c r="L243" s="46"/>
    </row>
    <row r="244" spans="1:12" ht="15">
      <c r="A244" s="25"/>
      <c r="B244" s="16"/>
      <c r="C244" s="11"/>
      <c r="D244" s="7" t="s">
        <v>30</v>
      </c>
      <c r="E244" s="45" t="s">
        <v>119</v>
      </c>
      <c r="F244" s="46">
        <v>150</v>
      </c>
      <c r="G244" s="53">
        <v>4.5</v>
      </c>
      <c r="H244" s="53">
        <v>3.45</v>
      </c>
      <c r="I244" s="53">
        <v>13.95</v>
      </c>
      <c r="J244" s="53">
        <v>105</v>
      </c>
      <c r="K244" s="47">
        <v>172</v>
      </c>
      <c r="L244" s="46"/>
    </row>
    <row r="245" spans="1:12" ht="15">
      <c r="A245" s="25"/>
      <c r="B245" s="16"/>
      <c r="C245" s="11"/>
      <c r="D245" s="7" t="s">
        <v>31</v>
      </c>
      <c r="E245" s="45" t="s">
        <v>59</v>
      </c>
      <c r="F245" s="46">
        <v>200</v>
      </c>
      <c r="G245" s="53">
        <v>0</v>
      </c>
      <c r="H245" s="53">
        <v>0</v>
      </c>
      <c r="I245" s="53">
        <v>15</v>
      </c>
      <c r="J245" s="53">
        <v>60</v>
      </c>
      <c r="K245" s="47">
        <v>484</v>
      </c>
      <c r="L245" s="46"/>
    </row>
    <row r="246" spans="1:12" ht="15">
      <c r="A246" s="25"/>
      <c r="B246" s="16"/>
      <c r="C246" s="11"/>
      <c r="D246" s="7" t="s">
        <v>23</v>
      </c>
      <c r="E246" s="45" t="s">
        <v>50</v>
      </c>
      <c r="F246" s="46">
        <v>40</v>
      </c>
      <c r="G246" s="53">
        <v>4.5599999999999996</v>
      </c>
      <c r="H246" s="53">
        <v>0.48</v>
      </c>
      <c r="I246" s="53">
        <v>29.52</v>
      </c>
      <c r="J246" s="53">
        <v>141</v>
      </c>
      <c r="K246" s="47">
        <v>108</v>
      </c>
      <c r="L246" s="46"/>
    </row>
    <row r="247" spans="1:12" ht="15">
      <c r="A247" s="25"/>
      <c r="B247" s="16"/>
      <c r="C247" s="11"/>
      <c r="D247" s="6"/>
      <c r="E247" s="45"/>
      <c r="F247" s="46"/>
      <c r="G247" s="53"/>
      <c r="H247" s="53"/>
      <c r="I247" s="53"/>
      <c r="J247" s="53"/>
      <c r="K247" s="47"/>
      <c r="L247" s="46"/>
    </row>
    <row r="248" spans="1:12" ht="15">
      <c r="A248" s="25"/>
      <c r="B248" s="16"/>
      <c r="C248" s="11"/>
      <c r="D248" s="6"/>
      <c r="E248" s="45"/>
      <c r="F248" s="46"/>
      <c r="G248" s="46"/>
      <c r="H248" s="46"/>
      <c r="I248" s="46"/>
      <c r="J248" s="46"/>
      <c r="K248" s="47"/>
      <c r="L248" s="46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470</v>
      </c>
      <c r="G249" s="21">
        <f>SUM(G243:G248)</f>
        <v>22.959999999999997</v>
      </c>
      <c r="H249" s="21">
        <f>SUM(H243:H248)</f>
        <v>14.330000000000002</v>
      </c>
      <c r="I249" s="21">
        <f>SUM(I243:I248)</f>
        <v>72.97</v>
      </c>
      <c r="J249" s="21">
        <f>SUM(J243:J248)</f>
        <v>513</v>
      </c>
      <c r="K249" s="27"/>
      <c r="L249" s="21">
        <f ca="1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5" t="s">
        <v>61</v>
      </c>
      <c r="F250" s="46">
        <v>150</v>
      </c>
      <c r="G250" s="53">
        <v>4.3499999999999996</v>
      </c>
      <c r="H250" s="53">
        <v>3.75</v>
      </c>
      <c r="I250" s="53">
        <v>6</v>
      </c>
      <c r="J250" s="53">
        <v>75.75</v>
      </c>
      <c r="K250" s="47">
        <v>470</v>
      </c>
      <c r="L250" s="46"/>
    </row>
    <row r="251" spans="1:12" ht="15">
      <c r="A251" s="25"/>
      <c r="B251" s="16"/>
      <c r="C251" s="11"/>
      <c r="D251" s="12" t="s">
        <v>35</v>
      </c>
      <c r="E251" s="45"/>
      <c r="F251" s="46"/>
      <c r="G251" s="46"/>
      <c r="H251" s="46"/>
      <c r="I251" s="46"/>
      <c r="J251" s="46"/>
      <c r="K251" s="47"/>
      <c r="L251" s="46"/>
    </row>
    <row r="252" spans="1:12" ht="15">
      <c r="A252" s="25"/>
      <c r="B252" s="16"/>
      <c r="C252" s="11"/>
      <c r="D252" s="12" t="s">
        <v>31</v>
      </c>
      <c r="E252" s="45"/>
      <c r="F252" s="46"/>
      <c r="G252" s="46"/>
      <c r="H252" s="46"/>
      <c r="I252" s="46"/>
      <c r="J252" s="46"/>
      <c r="K252" s="47"/>
      <c r="L252" s="46"/>
    </row>
    <row r="253" spans="1:12" ht="15">
      <c r="A253" s="25"/>
      <c r="B253" s="16"/>
      <c r="C253" s="11"/>
      <c r="D253" s="12" t="s">
        <v>24</v>
      </c>
      <c r="E253" s="45"/>
      <c r="F253" s="46"/>
      <c r="G253" s="46"/>
      <c r="H253" s="46"/>
      <c r="I253" s="46"/>
      <c r="J253" s="46"/>
      <c r="K253" s="47"/>
      <c r="L253" s="46"/>
    </row>
    <row r="254" spans="1:12" ht="15">
      <c r="A254" s="25"/>
      <c r="B254" s="16"/>
      <c r="C254" s="11"/>
      <c r="D254" s="6"/>
      <c r="E254" s="45"/>
      <c r="F254" s="46"/>
      <c r="G254" s="46"/>
      <c r="H254" s="46"/>
      <c r="I254" s="46"/>
      <c r="J254" s="46"/>
      <c r="K254" s="47"/>
      <c r="L254" s="46"/>
    </row>
    <row r="255" spans="1:12" ht="15">
      <c r="A255" s="25"/>
      <c r="B255" s="16"/>
      <c r="C255" s="11"/>
      <c r="D255" s="6"/>
      <c r="E255" s="45"/>
      <c r="F255" s="46"/>
      <c r="G255" s="46"/>
      <c r="H255" s="46"/>
      <c r="I255" s="46"/>
      <c r="J255" s="46"/>
      <c r="K255" s="47"/>
      <c r="L255" s="46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150</v>
      </c>
      <c r="G256" s="21">
        <f>SUM(G250:G255)</f>
        <v>4.3499999999999996</v>
      </c>
      <c r="H256" s="21">
        <f>SUM(H250:H255)</f>
        <v>3.75</v>
      </c>
      <c r="I256" s="21">
        <f>SUM(I250:I255)</f>
        <v>6</v>
      </c>
      <c r="J256" s="21">
        <f>SUM(J250:J255)</f>
        <v>75.75</v>
      </c>
      <c r="K256" s="27"/>
      <c r="L256" s="21">
        <f ca="1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2205</v>
      </c>
      <c r="G257" s="34">
        <f>G223+G227+G237+G242+G249+G256</f>
        <v>68.049999999999983</v>
      </c>
      <c r="H257" s="34">
        <f>H223+H227+H237+H242+H249+H256</f>
        <v>40.32</v>
      </c>
      <c r="I257" s="34">
        <f>I223+I227+I237+I242+I249+I256</f>
        <v>300.55999999999995</v>
      </c>
      <c r="J257" s="34">
        <f>J223+J227+J237+J242+J249+J256</f>
        <v>2017.48</v>
      </c>
      <c r="K257" s="35"/>
      <c r="L257" s="34">
        <f ca="1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2" t="s">
        <v>101</v>
      </c>
      <c r="F258" s="43">
        <v>180</v>
      </c>
      <c r="G258" s="55">
        <v>5.64</v>
      </c>
      <c r="H258" s="55">
        <v>5.94</v>
      </c>
      <c r="I258" s="55">
        <v>28.67</v>
      </c>
      <c r="J258" s="55">
        <v>188.28</v>
      </c>
      <c r="K258" s="44">
        <v>230</v>
      </c>
      <c r="L258" s="43"/>
    </row>
    <row r="259" spans="1:12" ht="15">
      <c r="A259" s="25"/>
      <c r="B259" s="16"/>
      <c r="C259" s="11"/>
      <c r="D259" s="6"/>
      <c r="E259" s="45" t="s">
        <v>102</v>
      </c>
      <c r="F259" s="46">
        <v>10</v>
      </c>
      <c r="G259" s="53">
        <v>0.08</v>
      </c>
      <c r="H259" s="53">
        <v>7.25</v>
      </c>
      <c r="I259" s="53">
        <v>0.13</v>
      </c>
      <c r="J259" s="53">
        <v>66.099999999999994</v>
      </c>
      <c r="K259" s="47">
        <v>79</v>
      </c>
      <c r="L259" s="46"/>
    </row>
    <row r="260" spans="1:12" ht="15">
      <c r="A260" s="25"/>
      <c r="B260" s="16"/>
      <c r="C260" s="11"/>
      <c r="D260" s="7" t="s">
        <v>22</v>
      </c>
      <c r="E260" s="45" t="s">
        <v>103</v>
      </c>
      <c r="F260" s="46">
        <v>200</v>
      </c>
      <c r="G260" s="53">
        <v>1.4</v>
      </c>
      <c r="H260" s="53">
        <v>1.2</v>
      </c>
      <c r="I260" s="53">
        <v>11.4</v>
      </c>
      <c r="J260" s="53">
        <v>63</v>
      </c>
      <c r="K260" s="47">
        <v>464</v>
      </c>
      <c r="L260" s="46"/>
    </row>
    <row r="261" spans="1:12" ht="15">
      <c r="A261" s="25"/>
      <c r="B261" s="16"/>
      <c r="C261" s="11"/>
      <c r="D261" s="7" t="s">
        <v>23</v>
      </c>
      <c r="E261" s="45" t="s">
        <v>50</v>
      </c>
      <c r="F261" s="46">
        <v>40</v>
      </c>
      <c r="G261" s="53">
        <v>4.5599999999999996</v>
      </c>
      <c r="H261" s="53">
        <v>0.48</v>
      </c>
      <c r="I261" s="53">
        <v>29.52</v>
      </c>
      <c r="J261" s="53">
        <v>141</v>
      </c>
      <c r="K261" s="47">
        <v>108</v>
      </c>
      <c r="L261" s="46"/>
    </row>
    <row r="262" spans="1:12" ht="15">
      <c r="A262" s="25"/>
      <c r="B262" s="16"/>
      <c r="C262" s="11"/>
      <c r="D262" s="7" t="s">
        <v>24</v>
      </c>
      <c r="E262" s="45"/>
      <c r="F262" s="46"/>
      <c r="G262" s="53"/>
      <c r="H262" s="53"/>
      <c r="I262" s="53"/>
      <c r="J262" s="53"/>
      <c r="K262" s="47"/>
      <c r="L262" s="46"/>
    </row>
    <row r="263" spans="1:12" ht="15">
      <c r="A263" s="25"/>
      <c r="B263" s="16"/>
      <c r="C263" s="11"/>
      <c r="D263" s="6"/>
      <c r="E263" s="45"/>
      <c r="F263" s="46"/>
      <c r="G263" s="46"/>
      <c r="H263" s="46"/>
      <c r="I263" s="46"/>
      <c r="J263" s="46"/>
      <c r="K263" s="47"/>
      <c r="L263" s="46"/>
    </row>
    <row r="264" spans="1:12" ht="15">
      <c r="A264" s="25"/>
      <c r="B264" s="16"/>
      <c r="C264" s="11"/>
      <c r="D264" s="6"/>
      <c r="E264" s="45"/>
      <c r="F264" s="46"/>
      <c r="G264" s="46"/>
      <c r="H264" s="46"/>
      <c r="I264" s="46"/>
      <c r="J264" s="46"/>
      <c r="K264" s="47"/>
      <c r="L264" s="46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430</v>
      </c>
      <c r="G265" s="21">
        <f>SUM(G258:G264)</f>
        <v>11.68</v>
      </c>
      <c r="H265" s="21">
        <f>SUM(H258:H264)</f>
        <v>14.870000000000001</v>
      </c>
      <c r="I265" s="21">
        <f>SUM(I258:I264)</f>
        <v>69.72</v>
      </c>
      <c r="J265" s="21">
        <f>SUM(J258:J264)</f>
        <v>458.38</v>
      </c>
      <c r="K265" s="27"/>
      <c r="L265" s="21">
        <f>SUM(L258:L264)</f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5"/>
      <c r="F266" s="46"/>
      <c r="G266" s="46"/>
      <c r="H266" s="46"/>
      <c r="I266" s="46"/>
      <c r="J266" s="46"/>
      <c r="K266" s="47"/>
      <c r="L266" s="46"/>
    </row>
    <row r="267" spans="1:12" ht="15">
      <c r="A267" s="25"/>
      <c r="B267" s="16"/>
      <c r="C267" s="11"/>
      <c r="D267" s="6"/>
      <c r="E267" s="45" t="s">
        <v>82</v>
      </c>
      <c r="F267" s="46">
        <v>30</v>
      </c>
      <c r="G267" s="53">
        <v>0</v>
      </c>
      <c r="H267" s="53">
        <v>0</v>
      </c>
      <c r="I267" s="53">
        <v>0</v>
      </c>
      <c r="J267" s="53">
        <v>89.5</v>
      </c>
      <c r="K267" s="47"/>
      <c r="L267" s="46"/>
    </row>
    <row r="268" spans="1:12" ht="15">
      <c r="A268" s="25"/>
      <c r="B268" s="16"/>
      <c r="C268" s="11"/>
      <c r="D268" s="6"/>
      <c r="E268" s="45" t="s">
        <v>83</v>
      </c>
      <c r="F268" s="46">
        <v>200</v>
      </c>
      <c r="G268" s="53">
        <v>0.2</v>
      </c>
      <c r="H268" s="53">
        <v>0.1</v>
      </c>
      <c r="I268" s="53">
        <v>9.3000000000000007</v>
      </c>
      <c r="J268" s="53">
        <v>40</v>
      </c>
      <c r="K268" s="47">
        <v>459</v>
      </c>
      <c r="L268" s="46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230</v>
      </c>
      <c r="G269" s="21">
        <f>SUM(G266:G268)</f>
        <v>0.2</v>
      </c>
      <c r="H269" s="21">
        <f>SUM(H266:H268)</f>
        <v>0.1</v>
      </c>
      <c r="I269" s="21">
        <f>SUM(I266:I268)</f>
        <v>9.3000000000000007</v>
      </c>
      <c r="J269" s="21">
        <f>SUM(J266:J268)</f>
        <v>129.5</v>
      </c>
      <c r="K269" s="27"/>
      <c r="L269" s="21">
        <f ca="1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5"/>
      <c r="F270" s="46"/>
      <c r="G270" s="46"/>
      <c r="H270" s="46"/>
      <c r="I270" s="46"/>
      <c r="J270" s="46"/>
      <c r="K270" s="47"/>
      <c r="L270" s="46"/>
    </row>
    <row r="271" spans="1:12" ht="15">
      <c r="A271" s="25"/>
      <c r="B271" s="16"/>
      <c r="C271" s="11"/>
      <c r="D271" s="7" t="s">
        <v>28</v>
      </c>
      <c r="E271" s="45" t="s">
        <v>104</v>
      </c>
      <c r="F271" s="46">
        <v>200</v>
      </c>
      <c r="G271" s="53">
        <v>2.3199999999999998</v>
      </c>
      <c r="H271" s="53">
        <v>4.72</v>
      </c>
      <c r="I271" s="53">
        <v>10.32</v>
      </c>
      <c r="J271" s="53">
        <v>93.25</v>
      </c>
      <c r="K271" s="47">
        <v>98</v>
      </c>
      <c r="L271" s="46"/>
    </row>
    <row r="272" spans="1:12" ht="15">
      <c r="A272" s="25"/>
      <c r="B272" s="16"/>
      <c r="C272" s="11"/>
      <c r="D272" s="7" t="s">
        <v>29</v>
      </c>
      <c r="E272" s="45" t="s">
        <v>121</v>
      </c>
      <c r="F272" s="46">
        <v>80</v>
      </c>
      <c r="G272" s="53">
        <v>10.5</v>
      </c>
      <c r="H272" s="53">
        <v>12.6</v>
      </c>
      <c r="I272" s="53">
        <v>3.5</v>
      </c>
      <c r="J272" s="53">
        <v>170</v>
      </c>
      <c r="K272" s="47">
        <v>333</v>
      </c>
      <c r="L272" s="46"/>
    </row>
    <row r="273" spans="1:12" ht="15">
      <c r="A273" s="25"/>
      <c r="B273" s="16"/>
      <c r="C273" s="11"/>
      <c r="D273" s="7" t="s">
        <v>30</v>
      </c>
      <c r="E273" s="45" t="s">
        <v>89</v>
      </c>
      <c r="F273" s="46">
        <v>150</v>
      </c>
      <c r="G273" s="53">
        <v>4.05</v>
      </c>
      <c r="H273" s="53">
        <v>6</v>
      </c>
      <c r="I273" s="53">
        <v>8.6999999999999993</v>
      </c>
      <c r="J273" s="53">
        <v>105</v>
      </c>
      <c r="K273" s="47">
        <v>377</v>
      </c>
      <c r="L273" s="46"/>
    </row>
    <row r="274" spans="1:12" ht="15">
      <c r="A274" s="25"/>
      <c r="B274" s="16"/>
      <c r="C274" s="11"/>
      <c r="D274" s="7" t="s">
        <v>31</v>
      </c>
      <c r="E274" s="45" t="s">
        <v>77</v>
      </c>
      <c r="F274" s="46">
        <v>200</v>
      </c>
      <c r="G274" s="53">
        <v>0.1</v>
      </c>
      <c r="H274" s="53">
        <v>0.1</v>
      </c>
      <c r="I274" s="53">
        <v>11.1</v>
      </c>
      <c r="J274" s="53">
        <v>46</v>
      </c>
      <c r="K274" s="47">
        <v>486</v>
      </c>
      <c r="L274" s="46"/>
    </row>
    <row r="275" spans="1:12" ht="15">
      <c r="A275" s="25"/>
      <c r="B275" s="16"/>
      <c r="C275" s="11"/>
      <c r="D275" s="7" t="s">
        <v>32</v>
      </c>
      <c r="E275" s="45" t="s">
        <v>50</v>
      </c>
      <c r="F275" s="46">
        <v>40</v>
      </c>
      <c r="G275" s="53">
        <v>4.5599999999999996</v>
      </c>
      <c r="H275" s="53">
        <v>0.48</v>
      </c>
      <c r="I275" s="53">
        <v>29.52</v>
      </c>
      <c r="J275" s="53">
        <v>141</v>
      </c>
      <c r="K275" s="47">
        <v>108</v>
      </c>
      <c r="L275" s="46"/>
    </row>
    <row r="276" spans="1:12" ht="15">
      <c r="A276" s="25"/>
      <c r="B276" s="16"/>
      <c r="C276" s="11"/>
      <c r="D276" s="7" t="s">
        <v>33</v>
      </c>
      <c r="E276" s="45" t="s">
        <v>57</v>
      </c>
      <c r="F276" s="46">
        <v>40</v>
      </c>
      <c r="G276" s="53">
        <v>5.34</v>
      </c>
      <c r="H276" s="53">
        <v>0.8</v>
      </c>
      <c r="I276" s="53">
        <v>28.02</v>
      </c>
      <c r="J276" s="53">
        <v>140.68</v>
      </c>
      <c r="K276" s="47">
        <v>109</v>
      </c>
      <c r="L276" s="46"/>
    </row>
    <row r="277" spans="1:12" ht="15">
      <c r="A277" s="25"/>
      <c r="B277" s="16"/>
      <c r="C277" s="11"/>
      <c r="D277" s="6"/>
      <c r="E277" s="45"/>
      <c r="F277" s="46"/>
      <c r="G277" s="46"/>
      <c r="H277" s="46"/>
      <c r="I277" s="46"/>
      <c r="J277" s="46"/>
      <c r="K277" s="47"/>
      <c r="L277" s="46"/>
    </row>
    <row r="278" spans="1:12" ht="15">
      <c r="A278" s="25"/>
      <c r="B278" s="16"/>
      <c r="C278" s="11"/>
      <c r="D278" s="6"/>
      <c r="E278" s="45"/>
      <c r="F278" s="46"/>
      <c r="G278" s="46"/>
      <c r="H278" s="46"/>
      <c r="I278" s="46"/>
      <c r="J278" s="46"/>
      <c r="K278" s="47"/>
      <c r="L278" s="46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710</v>
      </c>
      <c r="G279" s="21">
        <f>SUM(G270:G278)</f>
        <v>26.87</v>
      </c>
      <c r="H279" s="21">
        <f>SUM(H270:H278)</f>
        <v>24.700000000000003</v>
      </c>
      <c r="I279" s="21">
        <f>SUM(I270:I278)</f>
        <v>91.16</v>
      </c>
      <c r="J279" s="21">
        <f>SUM(J270:J278)</f>
        <v>695.93000000000006</v>
      </c>
      <c r="K279" s="27"/>
      <c r="L279" s="21">
        <f ca="1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5" t="s">
        <v>50</v>
      </c>
      <c r="F280" s="46">
        <v>40</v>
      </c>
      <c r="G280" s="53">
        <v>4.5599999999999996</v>
      </c>
      <c r="H280" s="53">
        <v>0.48</v>
      </c>
      <c r="I280" s="53">
        <v>29.52</v>
      </c>
      <c r="J280" s="53">
        <v>141</v>
      </c>
      <c r="K280" s="47">
        <v>108</v>
      </c>
      <c r="L280" s="46"/>
    </row>
    <row r="281" spans="1:12" ht="15">
      <c r="A281" s="25"/>
      <c r="B281" s="16"/>
      <c r="C281" s="11"/>
      <c r="D281" s="12" t="s">
        <v>31</v>
      </c>
      <c r="E281" s="45" t="s">
        <v>52</v>
      </c>
      <c r="F281" s="46">
        <v>200</v>
      </c>
      <c r="G281" s="53">
        <v>0.2</v>
      </c>
      <c r="H281" s="53">
        <v>0.1</v>
      </c>
      <c r="I281" s="53">
        <v>9.3000000000000007</v>
      </c>
      <c r="J281" s="53">
        <v>38</v>
      </c>
      <c r="K281" s="47">
        <v>457</v>
      </c>
      <c r="L281" s="46"/>
    </row>
    <row r="282" spans="1:12" ht="15">
      <c r="A282" s="25"/>
      <c r="B282" s="16"/>
      <c r="C282" s="11"/>
      <c r="D282" s="6"/>
      <c r="E282" s="45" t="s">
        <v>86</v>
      </c>
      <c r="F282" s="46">
        <v>40</v>
      </c>
      <c r="G282" s="53">
        <v>5.0999999999999996</v>
      </c>
      <c r="H282" s="53">
        <v>4.5999999999999996</v>
      </c>
      <c r="I282" s="53">
        <v>0.3</v>
      </c>
      <c r="J282" s="53">
        <v>63</v>
      </c>
      <c r="K282" s="47">
        <v>267</v>
      </c>
      <c r="L282" s="46"/>
    </row>
    <row r="283" spans="1:12" ht="15">
      <c r="A283" s="25"/>
      <c r="B283" s="16"/>
      <c r="C283" s="11"/>
      <c r="D283" s="6"/>
      <c r="E283" s="45"/>
      <c r="F283" s="46"/>
      <c r="G283" s="53"/>
      <c r="H283" s="53"/>
      <c r="I283" s="53"/>
      <c r="J283" s="53"/>
      <c r="K283" s="47"/>
      <c r="L283" s="46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280</v>
      </c>
      <c r="G284" s="21">
        <f>SUM(G280:G283)</f>
        <v>9.86</v>
      </c>
      <c r="H284" s="21">
        <f>SUM(H280:H283)</f>
        <v>5.18</v>
      </c>
      <c r="I284" s="21">
        <f>SUM(I280:I283)</f>
        <v>39.119999999999997</v>
      </c>
      <c r="J284" s="21">
        <f>SUM(J280:J283)</f>
        <v>242</v>
      </c>
      <c r="K284" s="27"/>
      <c r="L284" s="21">
        <f ca="1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5"/>
      <c r="F285" s="46"/>
      <c r="G285" s="53"/>
      <c r="H285" s="53"/>
      <c r="I285" s="53"/>
      <c r="J285" s="53"/>
      <c r="K285" s="47"/>
      <c r="L285" s="46"/>
    </row>
    <row r="286" spans="1:12" ht="15">
      <c r="A286" s="25"/>
      <c r="B286" s="16"/>
      <c r="C286" s="11"/>
      <c r="D286" s="7" t="s">
        <v>30</v>
      </c>
      <c r="E286" s="45" t="s">
        <v>122</v>
      </c>
      <c r="F286" s="46">
        <v>200</v>
      </c>
      <c r="G286" s="53">
        <v>10.3</v>
      </c>
      <c r="H286" s="53">
        <v>14.4</v>
      </c>
      <c r="I286" s="53">
        <v>41.2</v>
      </c>
      <c r="J286" s="53">
        <v>318</v>
      </c>
      <c r="K286" s="47">
        <v>261</v>
      </c>
      <c r="L286" s="46"/>
    </row>
    <row r="287" spans="1:12" ht="15">
      <c r="A287" s="25"/>
      <c r="B287" s="16"/>
      <c r="C287" s="11"/>
      <c r="D287" s="7" t="s">
        <v>31</v>
      </c>
      <c r="E287" s="45" t="s">
        <v>59</v>
      </c>
      <c r="F287" s="46">
        <v>200</v>
      </c>
      <c r="G287" s="53">
        <v>0</v>
      </c>
      <c r="H287" s="53">
        <v>0</v>
      </c>
      <c r="I287" s="53">
        <v>15</v>
      </c>
      <c r="J287" s="53">
        <v>60</v>
      </c>
      <c r="K287" s="47">
        <v>484</v>
      </c>
      <c r="L287" s="46"/>
    </row>
    <row r="288" spans="1:12" ht="15">
      <c r="A288" s="25"/>
      <c r="B288" s="16"/>
      <c r="C288" s="11"/>
      <c r="D288" s="7" t="s">
        <v>23</v>
      </c>
      <c r="E288" s="45" t="s">
        <v>50</v>
      </c>
      <c r="F288" s="46">
        <v>40</v>
      </c>
      <c r="G288" s="53">
        <v>4.5599999999999996</v>
      </c>
      <c r="H288" s="53">
        <v>0.48</v>
      </c>
      <c r="I288" s="53">
        <v>29.52</v>
      </c>
      <c r="J288" s="53">
        <v>141</v>
      </c>
      <c r="K288" s="47">
        <v>108</v>
      </c>
      <c r="L288" s="46"/>
    </row>
    <row r="289" spans="1:12" ht="15">
      <c r="A289" s="25"/>
      <c r="B289" s="16"/>
      <c r="C289" s="11"/>
      <c r="D289" s="6"/>
      <c r="E289" s="45" t="s">
        <v>105</v>
      </c>
      <c r="F289" s="46">
        <v>60</v>
      </c>
      <c r="G289" s="53">
        <v>0.3</v>
      </c>
      <c r="H289" s="53">
        <v>1.65</v>
      </c>
      <c r="I289" s="53">
        <v>2.15</v>
      </c>
      <c r="J289" s="53">
        <v>21.8</v>
      </c>
      <c r="K289" s="47">
        <v>21</v>
      </c>
      <c r="L289" s="46"/>
    </row>
    <row r="290" spans="1:12" ht="15">
      <c r="A290" s="25"/>
      <c r="B290" s="16"/>
      <c r="C290" s="11"/>
      <c r="D290" s="6"/>
      <c r="E290" s="45"/>
      <c r="F290" s="46"/>
      <c r="G290" s="46"/>
      <c r="H290" s="46"/>
      <c r="I290" s="46"/>
      <c r="J290" s="46"/>
      <c r="K290" s="47"/>
      <c r="L290" s="46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500</v>
      </c>
      <c r="G291" s="21">
        <f>SUM(G285:G290)</f>
        <v>15.16</v>
      </c>
      <c r="H291" s="21">
        <f>SUM(H285:H290)</f>
        <v>16.53</v>
      </c>
      <c r="I291" s="21">
        <f>SUM(I285:I290)</f>
        <v>87.87</v>
      </c>
      <c r="J291" s="21">
        <f>SUM(J285:J290)</f>
        <v>540.79999999999995</v>
      </c>
      <c r="K291" s="27"/>
      <c r="L291" s="21">
        <f ca="1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5" t="s">
        <v>61</v>
      </c>
      <c r="F292" s="46">
        <v>150</v>
      </c>
      <c r="G292" s="53">
        <v>4.3499999999999996</v>
      </c>
      <c r="H292" s="53">
        <v>3.75</v>
      </c>
      <c r="I292" s="53">
        <v>6</v>
      </c>
      <c r="J292" s="53">
        <v>75.75</v>
      </c>
      <c r="K292" s="47">
        <v>470</v>
      </c>
      <c r="L292" s="46"/>
    </row>
    <row r="293" spans="1:12" ht="15">
      <c r="A293" s="25"/>
      <c r="B293" s="16"/>
      <c r="C293" s="11"/>
      <c r="D293" s="12" t="s">
        <v>35</v>
      </c>
      <c r="E293" s="45"/>
      <c r="F293" s="46"/>
      <c r="G293" s="46"/>
      <c r="H293" s="46"/>
      <c r="I293" s="46"/>
      <c r="J293" s="46"/>
      <c r="K293" s="47"/>
      <c r="L293" s="46"/>
    </row>
    <row r="294" spans="1:12" ht="15">
      <c r="A294" s="25"/>
      <c r="B294" s="16"/>
      <c r="C294" s="11"/>
      <c r="D294" s="12" t="s">
        <v>31</v>
      </c>
      <c r="E294" s="45"/>
      <c r="F294" s="46"/>
      <c r="G294" s="46"/>
      <c r="H294" s="46"/>
      <c r="I294" s="46"/>
      <c r="J294" s="46"/>
      <c r="K294" s="47"/>
      <c r="L294" s="46"/>
    </row>
    <row r="295" spans="1:12" ht="15">
      <c r="A295" s="25"/>
      <c r="B295" s="16"/>
      <c r="C295" s="11"/>
      <c r="D295" s="12" t="s">
        <v>24</v>
      </c>
      <c r="E295" s="45"/>
      <c r="F295" s="46"/>
      <c r="G295" s="46"/>
      <c r="H295" s="46"/>
      <c r="I295" s="46"/>
      <c r="J295" s="46"/>
      <c r="K295" s="47"/>
      <c r="L295" s="46"/>
    </row>
    <row r="296" spans="1:12" ht="15">
      <c r="A296" s="25"/>
      <c r="B296" s="16"/>
      <c r="C296" s="11"/>
      <c r="D296" s="6"/>
      <c r="E296" s="45"/>
      <c r="F296" s="46"/>
      <c r="G296" s="46"/>
      <c r="H296" s="46"/>
      <c r="I296" s="46"/>
      <c r="J296" s="46"/>
      <c r="K296" s="47"/>
      <c r="L296" s="46"/>
    </row>
    <row r="297" spans="1:12" ht="15">
      <c r="A297" s="25"/>
      <c r="B297" s="16"/>
      <c r="C297" s="11"/>
      <c r="D297" s="6"/>
      <c r="E297" s="45"/>
      <c r="F297" s="46"/>
      <c r="G297" s="46"/>
      <c r="H297" s="46"/>
      <c r="I297" s="46"/>
      <c r="J297" s="46"/>
      <c r="K297" s="47"/>
      <c r="L297" s="46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150</v>
      </c>
      <c r="G298" s="21">
        <f>SUM(G292:G297)</f>
        <v>4.3499999999999996</v>
      </c>
      <c r="H298" s="21">
        <f>SUM(H292:H297)</f>
        <v>3.75</v>
      </c>
      <c r="I298" s="21">
        <f>SUM(I292:I297)</f>
        <v>6</v>
      </c>
      <c r="J298" s="21">
        <f>SUM(J292:J297)</f>
        <v>75.75</v>
      </c>
      <c r="K298" s="27"/>
      <c r="L298" s="21">
        <f ca="1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2300</v>
      </c>
      <c r="G299" s="34">
        <f>G265+G269+G279+G284+G291+G298</f>
        <v>68.11999999999999</v>
      </c>
      <c r="H299" s="34">
        <f>H265+H269+H279+H284+H291+H298</f>
        <v>65.13</v>
      </c>
      <c r="I299" s="34">
        <f>I265+I269+I279+I284+I291+I298</f>
        <v>303.17</v>
      </c>
      <c r="J299" s="34">
        <f>J265+J269+J279+J284+J291+J298</f>
        <v>2142.3599999999997</v>
      </c>
      <c r="K299" s="35"/>
      <c r="L299" s="34">
        <f ca="1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2" t="s">
        <v>107</v>
      </c>
      <c r="F300" s="43">
        <v>180</v>
      </c>
      <c r="G300" s="55">
        <v>7.46</v>
      </c>
      <c r="H300" s="55">
        <v>6.64</v>
      </c>
      <c r="I300" s="55">
        <v>36.26</v>
      </c>
      <c r="J300" s="55">
        <v>234.6</v>
      </c>
      <c r="K300" s="44">
        <v>230</v>
      </c>
      <c r="L300" s="43"/>
    </row>
    <row r="301" spans="1:12" ht="15">
      <c r="A301" s="25"/>
      <c r="B301" s="16"/>
      <c r="C301" s="11"/>
      <c r="D301" s="6"/>
      <c r="E301" s="45"/>
      <c r="F301" s="46"/>
      <c r="G301" s="53"/>
      <c r="H301" s="53"/>
      <c r="I301" s="53"/>
      <c r="J301" s="53"/>
      <c r="K301" s="47"/>
      <c r="L301" s="46"/>
    </row>
    <row r="302" spans="1:12" ht="15">
      <c r="A302" s="25"/>
      <c r="B302" s="16"/>
      <c r="C302" s="11"/>
      <c r="D302" s="7" t="s">
        <v>22</v>
      </c>
      <c r="E302" s="45" t="s">
        <v>73</v>
      </c>
      <c r="F302" s="46">
        <v>200</v>
      </c>
      <c r="G302" s="53">
        <v>3.3</v>
      </c>
      <c r="H302" s="53">
        <v>2.9</v>
      </c>
      <c r="I302" s="53">
        <v>13.8</v>
      </c>
      <c r="J302" s="53">
        <v>94</v>
      </c>
      <c r="K302" s="47">
        <v>462</v>
      </c>
      <c r="L302" s="46"/>
    </row>
    <row r="303" spans="1:12" ht="15">
      <c r="A303" s="25"/>
      <c r="B303" s="16"/>
      <c r="C303" s="11"/>
      <c r="D303" s="7" t="s">
        <v>23</v>
      </c>
      <c r="E303" s="45" t="s">
        <v>50</v>
      </c>
      <c r="F303" s="46">
        <v>40</v>
      </c>
      <c r="G303" s="53">
        <v>4.5599999999999996</v>
      </c>
      <c r="H303" s="53">
        <v>0.48</v>
      </c>
      <c r="I303" s="53">
        <v>29.52</v>
      </c>
      <c r="J303" s="53">
        <v>141</v>
      </c>
      <c r="K303" s="47">
        <v>108</v>
      </c>
      <c r="L303" s="46"/>
    </row>
    <row r="304" spans="1:12" ht="15">
      <c r="A304" s="25"/>
      <c r="B304" s="16"/>
      <c r="C304" s="11"/>
      <c r="D304" s="7" t="s">
        <v>24</v>
      </c>
      <c r="E304" s="45"/>
      <c r="F304" s="46"/>
      <c r="G304" s="46"/>
      <c r="H304" s="46"/>
      <c r="I304" s="46"/>
      <c r="J304" s="46"/>
      <c r="K304" s="47"/>
      <c r="L304" s="46"/>
    </row>
    <row r="305" spans="1:12" ht="15">
      <c r="A305" s="25"/>
      <c r="B305" s="16"/>
      <c r="C305" s="11"/>
      <c r="D305" s="6"/>
      <c r="E305" s="45"/>
      <c r="F305" s="46"/>
      <c r="G305" s="46"/>
      <c r="H305" s="46"/>
      <c r="I305" s="46"/>
      <c r="J305" s="46"/>
      <c r="K305" s="47"/>
      <c r="L305" s="46"/>
    </row>
    <row r="306" spans="1:12" ht="15">
      <c r="A306" s="25"/>
      <c r="B306" s="16"/>
      <c r="C306" s="11"/>
      <c r="D306" s="6"/>
      <c r="E306" s="45"/>
      <c r="F306" s="46"/>
      <c r="G306" s="46"/>
      <c r="H306" s="46"/>
      <c r="I306" s="46"/>
      <c r="J306" s="46"/>
      <c r="K306" s="47"/>
      <c r="L306" s="46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420</v>
      </c>
      <c r="G307" s="21">
        <f>SUM(G300:G306)</f>
        <v>15.32</v>
      </c>
      <c r="H307" s="21">
        <f>SUM(H300:H306)</f>
        <v>10.02</v>
      </c>
      <c r="I307" s="21">
        <f>SUM(I300:I306)</f>
        <v>79.58</v>
      </c>
      <c r="J307" s="21">
        <f>SUM(J300:J306)</f>
        <v>469.6</v>
      </c>
      <c r="K307" s="27"/>
      <c r="L307" s="21">
        <f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5"/>
      <c r="F308" s="46"/>
      <c r="G308" s="46"/>
      <c r="H308" s="46"/>
      <c r="I308" s="46"/>
      <c r="J308" s="46"/>
      <c r="K308" s="47"/>
      <c r="L308" s="46"/>
    </row>
    <row r="309" spans="1:12" ht="15">
      <c r="A309" s="25"/>
      <c r="B309" s="16"/>
      <c r="C309" s="11"/>
      <c r="D309" s="6"/>
      <c r="E309" s="45" t="s">
        <v>74</v>
      </c>
      <c r="F309" s="56">
        <v>35</v>
      </c>
      <c r="G309" s="53">
        <v>1.4</v>
      </c>
      <c r="H309" s="53">
        <v>3.33</v>
      </c>
      <c r="I309" s="53">
        <v>17.68</v>
      </c>
      <c r="J309" s="53">
        <v>105.88</v>
      </c>
      <c r="K309" s="47">
        <v>73</v>
      </c>
      <c r="L309" s="46"/>
    </row>
    <row r="310" spans="1:12" ht="15">
      <c r="A310" s="25"/>
      <c r="B310" s="16"/>
      <c r="C310" s="11"/>
      <c r="D310" s="6"/>
      <c r="E310" s="45" t="s">
        <v>52</v>
      </c>
      <c r="F310" s="56">
        <v>200</v>
      </c>
      <c r="G310" s="53">
        <v>0.2</v>
      </c>
      <c r="H310" s="53">
        <v>0.1</v>
      </c>
      <c r="I310" s="53">
        <v>9.3000000000000007</v>
      </c>
      <c r="J310" s="53">
        <v>38</v>
      </c>
      <c r="K310" s="47">
        <v>457</v>
      </c>
      <c r="L310" s="46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235</v>
      </c>
      <c r="G311" s="21">
        <f>SUM(G308:G310)</f>
        <v>1.5999999999999999</v>
      </c>
      <c r="H311" s="21">
        <f>SUM(H308:H310)</f>
        <v>3.43</v>
      </c>
      <c r="I311" s="21">
        <f>SUM(I308:I310)</f>
        <v>26.98</v>
      </c>
      <c r="J311" s="21">
        <f>SUM(J308:J310)</f>
        <v>143.88</v>
      </c>
      <c r="K311" s="27"/>
      <c r="L311" s="21">
        <f ca="1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5"/>
      <c r="F312" s="46"/>
      <c r="G312" s="53"/>
      <c r="H312" s="53"/>
      <c r="I312" s="53"/>
      <c r="J312" s="53"/>
      <c r="K312" s="47"/>
      <c r="L312" s="46"/>
    </row>
    <row r="313" spans="1:12" ht="15">
      <c r="A313" s="25"/>
      <c r="B313" s="16"/>
      <c r="C313" s="11"/>
      <c r="D313" s="7" t="s">
        <v>28</v>
      </c>
      <c r="E313" s="45" t="s">
        <v>53</v>
      </c>
      <c r="F313" s="46">
        <v>200</v>
      </c>
      <c r="G313" s="53">
        <v>1.26</v>
      </c>
      <c r="H313" s="53">
        <v>3.6</v>
      </c>
      <c r="I313" s="53">
        <v>4.62</v>
      </c>
      <c r="J313" s="53">
        <v>56</v>
      </c>
      <c r="K313" s="47">
        <v>104</v>
      </c>
      <c r="L313" s="46"/>
    </row>
    <row r="314" spans="1:12" ht="15">
      <c r="A314" s="25"/>
      <c r="B314" s="16"/>
      <c r="C314" s="11"/>
      <c r="D314" s="7" t="s">
        <v>29</v>
      </c>
      <c r="E314" s="45" t="s">
        <v>106</v>
      </c>
      <c r="F314" s="46">
        <v>80</v>
      </c>
      <c r="G314" s="53">
        <v>19.88</v>
      </c>
      <c r="H314" s="53">
        <v>17.89</v>
      </c>
      <c r="I314" s="53">
        <v>10.65</v>
      </c>
      <c r="J314" s="53">
        <v>282.01</v>
      </c>
      <c r="K314" s="47">
        <v>372</v>
      </c>
      <c r="L314" s="46"/>
    </row>
    <row r="315" spans="1:12" ht="15">
      <c r="A315" s="25"/>
      <c r="B315" s="16"/>
      <c r="C315" s="11"/>
      <c r="D315" s="7" t="s">
        <v>30</v>
      </c>
      <c r="E315" s="45" t="s">
        <v>96</v>
      </c>
      <c r="F315" s="46">
        <v>150</v>
      </c>
      <c r="G315" s="53">
        <v>8.73</v>
      </c>
      <c r="H315" s="53">
        <v>7.85</v>
      </c>
      <c r="I315" s="53">
        <v>39.450000000000003</v>
      </c>
      <c r="J315" s="53">
        <v>263.01</v>
      </c>
      <c r="K315" s="47">
        <v>202</v>
      </c>
      <c r="L315" s="46"/>
    </row>
    <row r="316" spans="1:12" ht="15">
      <c r="A316" s="25"/>
      <c r="B316" s="16"/>
      <c r="C316" s="11"/>
      <c r="D316" s="7" t="s">
        <v>31</v>
      </c>
      <c r="E316" s="45" t="s">
        <v>56</v>
      </c>
      <c r="F316" s="46">
        <v>200</v>
      </c>
      <c r="G316" s="53">
        <v>0.6</v>
      </c>
      <c r="H316" s="53">
        <v>0.1</v>
      </c>
      <c r="I316" s="53">
        <v>20.100000000000001</v>
      </c>
      <c r="J316" s="53">
        <v>84</v>
      </c>
      <c r="K316" s="47">
        <v>495</v>
      </c>
      <c r="L316" s="46"/>
    </row>
    <row r="317" spans="1:12" ht="15">
      <c r="A317" s="25"/>
      <c r="B317" s="16"/>
      <c r="C317" s="11"/>
      <c r="D317" s="7" t="s">
        <v>32</v>
      </c>
      <c r="E317" s="45" t="s">
        <v>50</v>
      </c>
      <c r="F317" s="46">
        <v>40</v>
      </c>
      <c r="G317" s="53">
        <v>4.5599999999999996</v>
      </c>
      <c r="H317" s="53">
        <v>0.48</v>
      </c>
      <c r="I317" s="53">
        <v>29.52</v>
      </c>
      <c r="J317" s="53">
        <v>141</v>
      </c>
      <c r="K317" s="47">
        <v>108</v>
      </c>
      <c r="L317" s="46"/>
    </row>
    <row r="318" spans="1:12" ht="15">
      <c r="A318" s="25"/>
      <c r="B318" s="16"/>
      <c r="C318" s="11"/>
      <c r="D318" s="7" t="s">
        <v>33</v>
      </c>
      <c r="E318" s="45" t="s">
        <v>57</v>
      </c>
      <c r="F318" s="46">
        <v>40</v>
      </c>
      <c r="G318" s="53">
        <v>5.34</v>
      </c>
      <c r="H318" s="53">
        <v>0.8</v>
      </c>
      <c r="I318" s="53">
        <v>28.02</v>
      </c>
      <c r="J318" s="53">
        <v>140.68</v>
      </c>
      <c r="K318" s="47">
        <v>109</v>
      </c>
      <c r="L318" s="46"/>
    </row>
    <row r="319" spans="1:12" ht="15">
      <c r="A319" s="25"/>
      <c r="B319" s="16"/>
      <c r="C319" s="11"/>
      <c r="D319" s="6"/>
      <c r="E319" s="45"/>
      <c r="F319" s="46"/>
      <c r="G319" s="46"/>
      <c r="H319" s="46"/>
      <c r="I319" s="46"/>
      <c r="J319" s="46"/>
      <c r="K319" s="47"/>
      <c r="L319" s="46"/>
    </row>
    <row r="320" spans="1:12" ht="15">
      <c r="A320" s="25"/>
      <c r="B320" s="16"/>
      <c r="C320" s="11"/>
      <c r="D320" s="6"/>
      <c r="E320" s="45"/>
      <c r="F320" s="46"/>
      <c r="G320" s="46"/>
      <c r="H320" s="46"/>
      <c r="I320" s="46"/>
      <c r="J320" s="46"/>
      <c r="K320" s="47"/>
      <c r="L320" s="46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710</v>
      </c>
      <c r="G321" s="21">
        <f>SUM(G312:G320)</f>
        <v>40.370000000000005</v>
      </c>
      <c r="H321" s="21">
        <f>SUM(H312:H320)</f>
        <v>30.720000000000006</v>
      </c>
      <c r="I321" s="21">
        <f>SUM(I312:I320)</f>
        <v>132.35999999999999</v>
      </c>
      <c r="J321" s="21">
        <f>SUM(J312:J320)</f>
        <v>966.7</v>
      </c>
      <c r="K321" s="27"/>
      <c r="L321" s="21">
        <f ca="1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5" t="s">
        <v>108</v>
      </c>
      <c r="F322" s="46">
        <v>50</v>
      </c>
      <c r="G322" s="53">
        <v>4.2</v>
      </c>
      <c r="H322" s="53">
        <v>6.7</v>
      </c>
      <c r="I322" s="53">
        <v>27.8</v>
      </c>
      <c r="J322" s="53">
        <v>189</v>
      </c>
      <c r="K322" s="47">
        <v>542</v>
      </c>
      <c r="L322" s="46"/>
    </row>
    <row r="323" spans="1:12" ht="15">
      <c r="A323" s="25"/>
      <c r="B323" s="16"/>
      <c r="C323" s="11"/>
      <c r="D323" s="12" t="s">
        <v>31</v>
      </c>
      <c r="E323" s="45" t="s">
        <v>49</v>
      </c>
      <c r="F323" s="46">
        <v>200</v>
      </c>
      <c r="G323" s="53">
        <v>0.2</v>
      </c>
      <c r="H323" s="53">
        <v>0.1</v>
      </c>
      <c r="I323" s="53">
        <v>9.3000000000000007</v>
      </c>
      <c r="J323" s="53">
        <v>38</v>
      </c>
      <c r="K323" s="47">
        <v>457</v>
      </c>
      <c r="L323" s="46"/>
    </row>
    <row r="324" spans="1:12" ht="15">
      <c r="A324" s="25"/>
      <c r="B324" s="16"/>
      <c r="C324" s="11"/>
      <c r="D324" s="6"/>
      <c r="E324" s="45"/>
      <c r="F324" s="46"/>
      <c r="G324" s="53"/>
      <c r="H324" s="53"/>
      <c r="I324" s="53"/>
      <c r="J324" s="53"/>
      <c r="K324" s="47"/>
      <c r="L324" s="46"/>
    </row>
    <row r="325" spans="1:12" ht="15">
      <c r="A325" s="25"/>
      <c r="B325" s="16"/>
      <c r="C325" s="11"/>
      <c r="D325" s="6"/>
      <c r="E325" s="45"/>
      <c r="F325" s="46"/>
      <c r="G325" s="53"/>
      <c r="H325" s="53"/>
      <c r="I325" s="53"/>
      <c r="J325" s="53"/>
      <c r="K325" s="47"/>
      <c r="L325" s="46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250</v>
      </c>
      <c r="G326" s="21">
        <f>SUM(G322:G325)</f>
        <v>4.4000000000000004</v>
      </c>
      <c r="H326" s="21">
        <f>SUM(H322:H325)</f>
        <v>6.8</v>
      </c>
      <c r="I326" s="21">
        <f>SUM(I322:I325)</f>
        <v>37.1</v>
      </c>
      <c r="J326" s="21">
        <f>SUM(J322:J325)</f>
        <v>227</v>
      </c>
      <c r="K326" s="27"/>
      <c r="L326" s="21">
        <f ca="1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5" t="s">
        <v>109</v>
      </c>
      <c r="F327" s="46">
        <v>180</v>
      </c>
      <c r="G327" s="53">
        <v>18.93</v>
      </c>
      <c r="H327" s="53">
        <v>17.13</v>
      </c>
      <c r="I327" s="53">
        <v>14.34</v>
      </c>
      <c r="J327" s="53">
        <v>287.82</v>
      </c>
      <c r="K327" s="47">
        <v>376</v>
      </c>
      <c r="L327" s="46"/>
    </row>
    <row r="328" spans="1:12" ht="15">
      <c r="A328" s="25"/>
      <c r="B328" s="16"/>
      <c r="C328" s="11"/>
      <c r="D328" s="7" t="s">
        <v>30</v>
      </c>
      <c r="E328" s="45"/>
      <c r="F328" s="46"/>
      <c r="G328" s="53"/>
      <c r="H328" s="53"/>
      <c r="I328" s="53"/>
      <c r="J328" s="53"/>
      <c r="K328" s="47"/>
      <c r="L328" s="46"/>
    </row>
    <row r="329" spans="1:12" ht="15">
      <c r="A329" s="25"/>
      <c r="B329" s="16"/>
      <c r="C329" s="11"/>
      <c r="D329" s="7" t="s">
        <v>31</v>
      </c>
      <c r="E329" s="45" t="s">
        <v>59</v>
      </c>
      <c r="F329" s="46">
        <v>200</v>
      </c>
      <c r="G329" s="53">
        <v>0</v>
      </c>
      <c r="H329" s="53">
        <v>0</v>
      </c>
      <c r="I329" s="53">
        <v>15</v>
      </c>
      <c r="J329" s="53">
        <v>60</v>
      </c>
      <c r="K329" s="47">
        <v>484</v>
      </c>
      <c r="L329" s="46"/>
    </row>
    <row r="330" spans="1:12" ht="15">
      <c r="A330" s="25"/>
      <c r="B330" s="16"/>
      <c r="C330" s="11"/>
      <c r="D330" s="7" t="s">
        <v>23</v>
      </c>
      <c r="E330" s="45" t="s">
        <v>50</v>
      </c>
      <c r="F330" s="46">
        <v>40</v>
      </c>
      <c r="G330" s="53">
        <v>4.5599999999999996</v>
      </c>
      <c r="H330" s="53">
        <v>0.48</v>
      </c>
      <c r="I330" s="53">
        <v>29.52</v>
      </c>
      <c r="J330" s="53">
        <v>141</v>
      </c>
      <c r="K330" s="47">
        <v>108</v>
      </c>
      <c r="L330" s="46"/>
    </row>
    <row r="331" spans="1:12" ht="15">
      <c r="A331" s="25"/>
      <c r="B331" s="16"/>
      <c r="C331" s="11"/>
      <c r="D331" s="6"/>
      <c r="E331" s="45" t="s">
        <v>51</v>
      </c>
      <c r="F331" s="46">
        <v>25</v>
      </c>
      <c r="G331" s="53">
        <v>0</v>
      </c>
      <c r="H331" s="53">
        <v>0</v>
      </c>
      <c r="I331" s="53">
        <v>0</v>
      </c>
      <c r="J331" s="53">
        <v>89.5</v>
      </c>
      <c r="K331" s="47"/>
      <c r="L331" s="46"/>
    </row>
    <row r="332" spans="1:12" ht="15">
      <c r="A332" s="25"/>
      <c r="B332" s="16"/>
      <c r="C332" s="11"/>
      <c r="D332" s="6"/>
      <c r="E332" s="45"/>
      <c r="F332" s="46"/>
      <c r="G332" s="46"/>
      <c r="H332" s="46"/>
      <c r="I332" s="46"/>
      <c r="J332" s="46"/>
      <c r="K332" s="47"/>
      <c r="L332" s="46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445</v>
      </c>
      <c r="G333" s="21">
        <f>SUM(G327:G332)</f>
        <v>23.49</v>
      </c>
      <c r="H333" s="21">
        <f>SUM(H327:H332)</f>
        <v>17.61</v>
      </c>
      <c r="I333" s="21">
        <f>SUM(I327:I332)</f>
        <v>58.86</v>
      </c>
      <c r="J333" s="21">
        <f>SUM(J327:J332)</f>
        <v>578.31999999999994</v>
      </c>
      <c r="K333" s="27"/>
      <c r="L333" s="21">
        <f ca="1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5" t="s">
        <v>80</v>
      </c>
      <c r="F334" s="46">
        <v>150</v>
      </c>
      <c r="G334" s="53">
        <v>4.3499999999999996</v>
      </c>
      <c r="H334" s="53">
        <v>3.75</v>
      </c>
      <c r="I334" s="53">
        <v>6</v>
      </c>
      <c r="J334" s="53">
        <v>75.75</v>
      </c>
      <c r="K334" s="47">
        <v>470</v>
      </c>
      <c r="L334" s="46"/>
    </row>
    <row r="335" spans="1:12" ht="15">
      <c r="A335" s="25"/>
      <c r="B335" s="16"/>
      <c r="C335" s="11"/>
      <c r="D335" s="12" t="s">
        <v>35</v>
      </c>
      <c r="E335" s="45"/>
      <c r="F335" s="46"/>
      <c r="G335" s="46"/>
      <c r="H335" s="46"/>
      <c r="I335" s="46"/>
      <c r="J335" s="46"/>
      <c r="K335" s="47"/>
      <c r="L335" s="46"/>
    </row>
    <row r="336" spans="1:12" ht="15">
      <c r="A336" s="25"/>
      <c r="B336" s="16"/>
      <c r="C336" s="11"/>
      <c r="D336" s="12" t="s">
        <v>31</v>
      </c>
      <c r="E336" s="45"/>
      <c r="F336" s="46"/>
      <c r="G336" s="46"/>
      <c r="H336" s="46"/>
      <c r="I336" s="46"/>
      <c r="J336" s="46"/>
      <c r="K336" s="47"/>
      <c r="L336" s="46"/>
    </row>
    <row r="337" spans="1:12" ht="15">
      <c r="A337" s="25"/>
      <c r="B337" s="16"/>
      <c r="C337" s="11"/>
      <c r="D337" s="12" t="s">
        <v>24</v>
      </c>
      <c r="E337" s="45"/>
      <c r="F337" s="46"/>
      <c r="G337" s="46"/>
      <c r="H337" s="46"/>
      <c r="I337" s="46"/>
      <c r="J337" s="46"/>
      <c r="K337" s="47"/>
      <c r="L337" s="46"/>
    </row>
    <row r="338" spans="1:12" ht="15">
      <c r="A338" s="25"/>
      <c r="B338" s="16"/>
      <c r="C338" s="11"/>
      <c r="D338" s="6"/>
      <c r="E338" s="45"/>
      <c r="F338" s="46"/>
      <c r="G338" s="46"/>
      <c r="H338" s="46"/>
      <c r="I338" s="46"/>
      <c r="J338" s="46"/>
      <c r="K338" s="47"/>
      <c r="L338" s="46"/>
    </row>
    <row r="339" spans="1:12" ht="15">
      <c r="A339" s="25"/>
      <c r="B339" s="16"/>
      <c r="C339" s="11"/>
      <c r="D339" s="6"/>
      <c r="E339" s="45"/>
      <c r="F339" s="46"/>
      <c r="G339" s="46"/>
      <c r="H339" s="46"/>
      <c r="I339" s="46"/>
      <c r="J339" s="46"/>
      <c r="K339" s="47"/>
      <c r="L339" s="46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150</v>
      </c>
      <c r="G340" s="21">
        <f>SUM(G334:G339)</f>
        <v>4.3499999999999996</v>
      </c>
      <c r="H340" s="21">
        <f>SUM(H334:H339)</f>
        <v>3.75</v>
      </c>
      <c r="I340" s="21">
        <f>SUM(I334:I339)</f>
        <v>6</v>
      </c>
      <c r="J340" s="21">
        <f>SUM(J334:J339)</f>
        <v>75.75</v>
      </c>
      <c r="K340" s="27"/>
      <c r="L340" s="21">
        <f ca="1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2210</v>
      </c>
      <c r="G341" s="34">
        <f>G307+G311+G321+G326+G333+G340</f>
        <v>89.53</v>
      </c>
      <c r="H341" s="34">
        <f>H307+H311+H321+H326+H333+H340</f>
        <v>72.33</v>
      </c>
      <c r="I341" s="34">
        <f>I307+I311+I321+I326+I333+I340</f>
        <v>340.88</v>
      </c>
      <c r="J341" s="34">
        <f>J307+J311+J321+J326+J333+J340</f>
        <v>2461.25</v>
      </c>
      <c r="K341" s="35"/>
      <c r="L341" s="34">
        <f ca="1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2" t="s">
        <v>110</v>
      </c>
      <c r="F342" s="43">
        <v>200</v>
      </c>
      <c r="G342" s="55">
        <v>6.22</v>
      </c>
      <c r="H342" s="55">
        <v>6.6</v>
      </c>
      <c r="I342" s="55">
        <v>31.24</v>
      </c>
      <c r="J342" s="55">
        <v>209</v>
      </c>
      <c r="K342" s="44">
        <v>229</v>
      </c>
      <c r="L342" s="43"/>
    </row>
    <row r="343" spans="1:12" ht="15">
      <c r="A343" s="15"/>
      <c r="B343" s="16"/>
      <c r="C343" s="11"/>
      <c r="D343" s="6"/>
      <c r="E343" s="45"/>
      <c r="F343" s="46"/>
      <c r="G343" s="53"/>
      <c r="H343" s="53"/>
      <c r="I343" s="53"/>
      <c r="J343" s="53"/>
      <c r="K343" s="47"/>
      <c r="L343" s="46"/>
    </row>
    <row r="344" spans="1:12" ht="15">
      <c r="A344" s="15"/>
      <c r="B344" s="16"/>
      <c r="C344" s="11"/>
      <c r="D344" s="7" t="s">
        <v>22</v>
      </c>
      <c r="E344" s="45" t="s">
        <v>64</v>
      </c>
      <c r="F344" s="46">
        <v>200</v>
      </c>
      <c r="G344" s="53">
        <v>2.8</v>
      </c>
      <c r="H344" s="53">
        <v>2.5</v>
      </c>
      <c r="I344" s="53">
        <v>13.6</v>
      </c>
      <c r="J344" s="53">
        <v>88</v>
      </c>
      <c r="K344" s="47">
        <v>465</v>
      </c>
      <c r="L344" s="46"/>
    </row>
    <row r="345" spans="1:12" ht="15">
      <c r="A345" s="15"/>
      <c r="B345" s="16"/>
      <c r="C345" s="11"/>
      <c r="D345" s="7" t="s">
        <v>23</v>
      </c>
      <c r="E345" s="45" t="s">
        <v>50</v>
      </c>
      <c r="F345" s="46">
        <v>40</v>
      </c>
      <c r="G345" s="53">
        <v>4.5599999999999996</v>
      </c>
      <c r="H345" s="53">
        <v>0.48</v>
      </c>
      <c r="I345" s="53">
        <v>29.52</v>
      </c>
      <c r="J345" s="53">
        <v>141</v>
      </c>
      <c r="K345" s="47">
        <v>108</v>
      </c>
      <c r="L345" s="46"/>
    </row>
    <row r="346" spans="1:12" ht="15">
      <c r="A346" s="15"/>
      <c r="B346" s="16"/>
      <c r="C346" s="11"/>
      <c r="D346" s="7" t="s">
        <v>24</v>
      </c>
      <c r="E346" s="45"/>
      <c r="F346" s="46"/>
      <c r="G346" s="46"/>
      <c r="H346" s="46"/>
      <c r="I346" s="46"/>
      <c r="J346" s="46"/>
      <c r="K346" s="47"/>
      <c r="L346" s="46"/>
    </row>
    <row r="347" spans="1:12" ht="15">
      <c r="A347" s="15"/>
      <c r="B347" s="16"/>
      <c r="C347" s="11"/>
      <c r="D347" s="6"/>
      <c r="E347" s="45"/>
      <c r="F347" s="46"/>
      <c r="G347" s="46"/>
      <c r="H347" s="46"/>
      <c r="I347" s="46"/>
      <c r="J347" s="46"/>
      <c r="K347" s="47"/>
      <c r="L347" s="46"/>
    </row>
    <row r="348" spans="1:12" ht="15">
      <c r="A348" s="15"/>
      <c r="B348" s="16"/>
      <c r="C348" s="11"/>
      <c r="D348" s="6"/>
      <c r="E348" s="45"/>
      <c r="F348" s="46"/>
      <c r="G348" s="46"/>
      <c r="H348" s="46"/>
      <c r="I348" s="46"/>
      <c r="J348" s="46"/>
      <c r="K348" s="47"/>
      <c r="L348" s="46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440</v>
      </c>
      <c r="G349" s="21">
        <f>SUM(G342:G348)</f>
        <v>13.579999999999998</v>
      </c>
      <c r="H349" s="21">
        <f>SUM(H342:H348)</f>
        <v>9.58</v>
      </c>
      <c r="I349" s="21">
        <f>SUM(I342:I348)</f>
        <v>74.36</v>
      </c>
      <c r="J349" s="21">
        <f>SUM(J342:J348)</f>
        <v>438</v>
      </c>
      <c r="K349" s="27"/>
      <c r="L349" s="21">
        <f>SUM(L342:L348)</f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5"/>
      <c r="F350" s="46"/>
      <c r="G350" s="46"/>
      <c r="H350" s="46"/>
      <c r="I350" s="46"/>
      <c r="J350" s="46"/>
      <c r="K350" s="47"/>
      <c r="L350" s="46"/>
    </row>
    <row r="351" spans="1:12" ht="15">
      <c r="A351" s="15"/>
      <c r="B351" s="16"/>
      <c r="C351" s="11"/>
      <c r="D351" s="6"/>
      <c r="E351" s="45" t="s">
        <v>82</v>
      </c>
      <c r="F351" s="46">
        <v>30</v>
      </c>
      <c r="G351" s="53">
        <v>0</v>
      </c>
      <c r="H351" s="53">
        <v>0</v>
      </c>
      <c r="I351" s="53">
        <v>0</v>
      </c>
      <c r="J351" s="53">
        <v>89.5</v>
      </c>
      <c r="K351" s="47">
        <v>542</v>
      </c>
      <c r="L351" s="46"/>
    </row>
    <row r="352" spans="1:12" ht="15">
      <c r="A352" s="15"/>
      <c r="B352" s="16"/>
      <c r="C352" s="11"/>
      <c r="D352" s="6"/>
      <c r="E352" s="45" t="s">
        <v>52</v>
      </c>
      <c r="F352" s="46">
        <v>200</v>
      </c>
      <c r="G352" s="53">
        <v>0.2</v>
      </c>
      <c r="H352" s="53">
        <v>0.1</v>
      </c>
      <c r="I352" s="53">
        <v>9.3000000000000007</v>
      </c>
      <c r="J352" s="53">
        <v>38</v>
      </c>
      <c r="K352" s="47">
        <v>457</v>
      </c>
      <c r="L352" s="46"/>
    </row>
    <row r="353" spans="1:12" ht="15">
      <c r="A353" s="17"/>
      <c r="B353" s="18"/>
      <c r="C353" s="8"/>
      <c r="D353" s="19" t="s">
        <v>39</v>
      </c>
      <c r="E353" s="9"/>
      <c r="F353" s="21">
        <v>275</v>
      </c>
      <c r="G353" s="21">
        <v>6.87</v>
      </c>
      <c r="H353" s="21">
        <v>12.6</v>
      </c>
      <c r="I353" s="21" t="s">
        <v>45</v>
      </c>
      <c r="J353" s="21">
        <v>279.67</v>
      </c>
      <c r="K353" s="27"/>
      <c r="L353" s="21">
        <f ca="1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5"/>
      <c r="F354" s="46"/>
      <c r="G354" s="53"/>
      <c r="H354" s="53"/>
      <c r="I354" s="53"/>
      <c r="J354" s="53"/>
      <c r="K354" s="47"/>
      <c r="L354" s="46"/>
    </row>
    <row r="355" spans="1:12" ht="15">
      <c r="A355" s="15"/>
      <c r="B355" s="16"/>
      <c r="C355" s="11"/>
      <c r="D355" s="7" t="s">
        <v>28</v>
      </c>
      <c r="E355" s="45" t="s">
        <v>111</v>
      </c>
      <c r="F355" s="46">
        <v>250</v>
      </c>
      <c r="G355" s="53">
        <v>2.62</v>
      </c>
      <c r="H355" s="53">
        <v>5.0999999999999996</v>
      </c>
      <c r="I355" s="53">
        <v>13.25</v>
      </c>
      <c r="J355" s="53">
        <v>109.5</v>
      </c>
      <c r="K355" s="47">
        <v>100</v>
      </c>
      <c r="L355" s="46"/>
    </row>
    <row r="356" spans="1:12" ht="15">
      <c r="A356" s="15"/>
      <c r="B356" s="16"/>
      <c r="C356" s="11"/>
      <c r="D356" s="7" t="s">
        <v>29</v>
      </c>
      <c r="E356" s="45" t="s">
        <v>124</v>
      </c>
      <c r="F356" s="46">
        <v>100</v>
      </c>
      <c r="G356" s="53">
        <v>13.7</v>
      </c>
      <c r="H356" s="53">
        <v>2.2999999999999998</v>
      </c>
      <c r="I356" s="53">
        <v>6.7</v>
      </c>
      <c r="J356" s="53">
        <v>103</v>
      </c>
      <c r="K356" s="47">
        <v>299</v>
      </c>
      <c r="L356" s="46"/>
    </row>
    <row r="357" spans="1:12" ht="15">
      <c r="A357" s="15"/>
      <c r="B357" s="16"/>
      <c r="C357" s="11"/>
      <c r="D357" s="7" t="s">
        <v>30</v>
      </c>
      <c r="E357" s="45" t="s">
        <v>70</v>
      </c>
      <c r="F357" s="46">
        <v>180</v>
      </c>
      <c r="G357" s="53">
        <v>6.66</v>
      </c>
      <c r="H357" s="53">
        <v>5.94</v>
      </c>
      <c r="I357" s="53">
        <v>35.46</v>
      </c>
      <c r="J357" s="53">
        <v>221.4</v>
      </c>
      <c r="K357" s="47">
        <v>256</v>
      </c>
      <c r="L357" s="46"/>
    </row>
    <row r="358" spans="1:12" ht="15">
      <c r="A358" s="15"/>
      <c r="B358" s="16"/>
      <c r="C358" s="11"/>
      <c r="D358" s="7" t="s">
        <v>31</v>
      </c>
      <c r="E358" s="45" t="s">
        <v>56</v>
      </c>
      <c r="F358" s="46">
        <v>200</v>
      </c>
      <c r="G358" s="53">
        <v>0.6</v>
      </c>
      <c r="H358" s="53">
        <v>0.1</v>
      </c>
      <c r="I358" s="53">
        <v>20.100000000000001</v>
      </c>
      <c r="J358" s="53">
        <v>84</v>
      </c>
      <c r="K358" s="47">
        <v>84</v>
      </c>
      <c r="L358" s="46"/>
    </row>
    <row r="359" spans="1:12" ht="15">
      <c r="A359" s="15"/>
      <c r="B359" s="16"/>
      <c r="C359" s="11"/>
      <c r="D359" s="7" t="s">
        <v>32</v>
      </c>
      <c r="E359" s="45" t="s">
        <v>50</v>
      </c>
      <c r="F359" s="46">
        <v>40</v>
      </c>
      <c r="G359" s="53">
        <v>4.5599999999999996</v>
      </c>
      <c r="H359" s="53">
        <v>0.48</v>
      </c>
      <c r="I359" s="53">
        <v>29.52</v>
      </c>
      <c r="J359" s="53">
        <v>141</v>
      </c>
      <c r="K359" s="47">
        <v>108</v>
      </c>
      <c r="L359" s="46"/>
    </row>
    <row r="360" spans="1:12" ht="15">
      <c r="A360" s="15"/>
      <c r="B360" s="16"/>
      <c r="C360" s="11"/>
      <c r="D360" s="7" t="s">
        <v>33</v>
      </c>
      <c r="E360" s="45" t="s">
        <v>57</v>
      </c>
      <c r="F360" s="46">
        <v>40</v>
      </c>
      <c r="G360" s="53">
        <v>5.34</v>
      </c>
      <c r="H360" s="53">
        <v>0.8</v>
      </c>
      <c r="I360" s="53">
        <v>28.02</v>
      </c>
      <c r="J360" s="53">
        <v>140.68</v>
      </c>
      <c r="K360" s="47">
        <v>109</v>
      </c>
      <c r="L360" s="46"/>
    </row>
    <row r="361" spans="1:12" ht="15">
      <c r="A361" s="15"/>
      <c r="B361" s="16"/>
      <c r="C361" s="11"/>
      <c r="D361" s="6"/>
      <c r="E361" s="45"/>
      <c r="F361" s="46"/>
      <c r="G361" s="46"/>
      <c r="H361" s="46"/>
      <c r="I361" s="46"/>
      <c r="J361" s="46"/>
      <c r="K361" s="47"/>
      <c r="L361" s="46"/>
    </row>
    <row r="362" spans="1:12" ht="15">
      <c r="A362" s="15"/>
      <c r="B362" s="16"/>
      <c r="C362" s="11"/>
      <c r="D362" s="6"/>
      <c r="E362" s="45"/>
      <c r="F362" s="46"/>
      <c r="G362" s="46"/>
      <c r="H362" s="46"/>
      <c r="I362" s="46"/>
      <c r="J362" s="46"/>
      <c r="K362" s="47"/>
      <c r="L362" s="46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810</v>
      </c>
      <c r="G363" s="21">
        <f>SUM(G354:G362)</f>
        <v>33.480000000000004</v>
      </c>
      <c r="H363" s="21">
        <f>SUM(H354:H362)</f>
        <v>14.72</v>
      </c>
      <c r="I363" s="21">
        <f>SUM(I354:I362)</f>
        <v>133.04999999999998</v>
      </c>
      <c r="J363" s="21">
        <f>SUM(J354:J362)</f>
        <v>799.57999999999993</v>
      </c>
      <c r="K363" s="27"/>
      <c r="L363" s="21">
        <f ca="1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5" t="s">
        <v>125</v>
      </c>
      <c r="F364" s="46">
        <v>35</v>
      </c>
      <c r="G364" s="53">
        <v>0</v>
      </c>
      <c r="H364" s="53">
        <v>0</v>
      </c>
      <c r="I364" s="53">
        <v>0</v>
      </c>
      <c r="J364" s="53">
        <v>89.5</v>
      </c>
      <c r="K364" s="47"/>
      <c r="L364" s="46"/>
    </row>
    <row r="365" spans="1:12" ht="15">
      <c r="A365" s="15"/>
      <c r="B365" s="16"/>
      <c r="C365" s="11"/>
      <c r="D365" s="12" t="s">
        <v>31</v>
      </c>
      <c r="E365" s="45" t="s">
        <v>126</v>
      </c>
      <c r="F365" s="46">
        <v>200</v>
      </c>
      <c r="G365" s="53">
        <v>0</v>
      </c>
      <c r="H365" s="53">
        <v>0</v>
      </c>
      <c r="I365" s="53">
        <v>15</v>
      </c>
      <c r="J365" s="53">
        <v>60</v>
      </c>
      <c r="K365" s="47">
        <v>484</v>
      </c>
      <c r="L365" s="46"/>
    </row>
    <row r="366" spans="1:12" ht="15">
      <c r="A366" s="15"/>
      <c r="B366" s="16"/>
      <c r="C366" s="11"/>
      <c r="D366" s="6"/>
      <c r="E366" s="45"/>
      <c r="F366" s="46"/>
      <c r="G366" s="53"/>
      <c r="H366" s="53"/>
      <c r="I366" s="53"/>
      <c r="J366" s="53"/>
      <c r="K366" s="47"/>
      <c r="L366" s="46"/>
    </row>
    <row r="367" spans="1:12" ht="15">
      <c r="A367" s="15"/>
      <c r="B367" s="16"/>
      <c r="C367" s="11"/>
      <c r="D367" s="6"/>
      <c r="E367" s="45"/>
      <c r="F367" s="46"/>
      <c r="G367" s="53"/>
      <c r="H367" s="53"/>
      <c r="I367" s="53"/>
      <c r="J367" s="53"/>
      <c r="K367" s="47"/>
      <c r="L367" s="46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235</v>
      </c>
      <c r="G368" s="21">
        <f>SUM(G364:G367)</f>
        <v>0</v>
      </c>
      <c r="H368" s="21">
        <f>SUM(H364:H367)</f>
        <v>0</v>
      </c>
      <c r="I368" s="21">
        <f>SUM(I364:I367)</f>
        <v>15</v>
      </c>
      <c r="J368" s="21">
        <f>SUM(J364:J367)</f>
        <v>149.5</v>
      </c>
      <c r="K368" s="27"/>
      <c r="L368" s="21">
        <f ca="1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5" t="s">
        <v>113</v>
      </c>
      <c r="F369" s="46">
        <v>180</v>
      </c>
      <c r="G369" s="53">
        <v>18.8</v>
      </c>
      <c r="H369" s="53">
        <v>14.3</v>
      </c>
      <c r="I369" s="53">
        <v>25.8</v>
      </c>
      <c r="J369" s="53">
        <v>333</v>
      </c>
      <c r="K369" s="47">
        <v>328</v>
      </c>
      <c r="L369" s="46"/>
    </row>
    <row r="370" spans="1:12" ht="15">
      <c r="A370" s="15"/>
      <c r="B370" s="16"/>
      <c r="C370" s="11"/>
      <c r="D370" s="7" t="s">
        <v>30</v>
      </c>
      <c r="E370" s="45"/>
      <c r="F370" s="46"/>
      <c r="G370" s="53"/>
      <c r="H370" s="53"/>
      <c r="I370" s="53"/>
      <c r="J370" s="53"/>
      <c r="K370" s="47"/>
      <c r="L370" s="46"/>
    </row>
    <row r="371" spans="1:12" ht="15">
      <c r="A371" s="15"/>
      <c r="B371" s="16"/>
      <c r="C371" s="11"/>
      <c r="D371" s="7" t="s">
        <v>31</v>
      </c>
      <c r="E371" s="45" t="s">
        <v>83</v>
      </c>
      <c r="F371" s="46">
        <v>200</v>
      </c>
      <c r="G371" s="53">
        <v>0.2</v>
      </c>
      <c r="H371" s="53">
        <v>0.1</v>
      </c>
      <c r="I371" s="53">
        <v>9.3000000000000007</v>
      </c>
      <c r="J371" s="53">
        <v>40</v>
      </c>
      <c r="K371" s="47">
        <v>459</v>
      </c>
      <c r="L371" s="46"/>
    </row>
    <row r="372" spans="1:12" ht="15">
      <c r="A372" s="15"/>
      <c r="B372" s="16"/>
      <c r="C372" s="11"/>
      <c r="D372" s="7" t="s">
        <v>23</v>
      </c>
      <c r="E372" s="45" t="s">
        <v>50</v>
      </c>
      <c r="F372" s="46">
        <v>40</v>
      </c>
      <c r="G372" s="53">
        <v>4.5599999999999996</v>
      </c>
      <c r="H372" s="53">
        <v>0.48</v>
      </c>
      <c r="I372" s="53">
        <v>29.52</v>
      </c>
      <c r="J372" s="53">
        <v>141</v>
      </c>
      <c r="K372" s="47">
        <v>108</v>
      </c>
      <c r="L372" s="46"/>
    </row>
    <row r="373" spans="1:12" ht="15">
      <c r="A373" s="15"/>
      <c r="B373" s="16"/>
      <c r="C373" s="11"/>
      <c r="D373" s="6"/>
      <c r="E373" s="45" t="s">
        <v>112</v>
      </c>
      <c r="F373" s="46">
        <v>60</v>
      </c>
      <c r="G373" s="53">
        <v>0.87</v>
      </c>
      <c r="H373" s="53">
        <v>3.61</v>
      </c>
      <c r="I373" s="53">
        <v>5.0599999999999996</v>
      </c>
      <c r="J373" s="53">
        <v>56.62</v>
      </c>
      <c r="K373" s="47">
        <v>1</v>
      </c>
      <c r="L373" s="46"/>
    </row>
    <row r="374" spans="1:12" ht="15">
      <c r="A374" s="15"/>
      <c r="B374" s="16"/>
      <c r="C374" s="11"/>
      <c r="D374" s="6"/>
      <c r="E374" s="45"/>
      <c r="F374" s="46"/>
      <c r="G374" s="46"/>
      <c r="H374" s="46"/>
      <c r="I374" s="46"/>
      <c r="J374" s="46"/>
      <c r="K374" s="47"/>
      <c r="L374" s="46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480</v>
      </c>
      <c r="G375" s="21">
        <f>SUM(G369:G374)</f>
        <v>24.43</v>
      </c>
      <c r="H375" s="21">
        <f>SUM(H369:H374)</f>
        <v>18.490000000000002</v>
      </c>
      <c r="I375" s="21">
        <f>SUM(I369:I374)</f>
        <v>69.680000000000007</v>
      </c>
      <c r="J375" s="21">
        <f>SUM(J369:J374)</f>
        <v>570.62</v>
      </c>
      <c r="K375" s="27"/>
      <c r="L375" s="21">
        <f ca="1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5" t="s">
        <v>61</v>
      </c>
      <c r="F376" s="46">
        <v>150</v>
      </c>
      <c r="G376" s="53">
        <v>4.3499999999999996</v>
      </c>
      <c r="H376" s="53">
        <v>3.75</v>
      </c>
      <c r="I376" s="53">
        <v>6</v>
      </c>
      <c r="J376" s="53">
        <v>75.75</v>
      </c>
      <c r="K376" s="47">
        <v>470</v>
      </c>
      <c r="L376" s="46"/>
    </row>
    <row r="377" spans="1:12" ht="15">
      <c r="A377" s="15"/>
      <c r="B377" s="16"/>
      <c r="C377" s="11"/>
      <c r="D377" s="12" t="s">
        <v>35</v>
      </c>
      <c r="E377" s="45"/>
      <c r="F377" s="46"/>
      <c r="G377" s="46"/>
      <c r="H377" s="46"/>
      <c r="I377" s="46"/>
      <c r="J377" s="46"/>
      <c r="K377" s="47"/>
      <c r="L377" s="46"/>
    </row>
    <row r="378" spans="1:12" ht="15">
      <c r="A378" s="15"/>
      <c r="B378" s="16"/>
      <c r="C378" s="11"/>
      <c r="D378" s="12" t="s">
        <v>31</v>
      </c>
      <c r="E378" s="45"/>
      <c r="F378" s="46"/>
      <c r="G378" s="46"/>
      <c r="H378" s="46"/>
      <c r="I378" s="46"/>
      <c r="J378" s="46"/>
      <c r="K378" s="47"/>
      <c r="L378" s="46"/>
    </row>
    <row r="379" spans="1:12" ht="15">
      <c r="A379" s="15"/>
      <c r="B379" s="16"/>
      <c r="C379" s="11"/>
      <c r="D379" s="12" t="s">
        <v>24</v>
      </c>
      <c r="E379" s="45"/>
      <c r="F379" s="46"/>
      <c r="G379" s="46"/>
      <c r="H379" s="46"/>
      <c r="I379" s="46"/>
      <c r="J379" s="46"/>
      <c r="K379" s="47"/>
      <c r="L379" s="46"/>
    </row>
    <row r="380" spans="1:12" ht="15">
      <c r="A380" s="15"/>
      <c r="B380" s="16"/>
      <c r="C380" s="11"/>
      <c r="D380" s="6"/>
      <c r="E380" s="45"/>
      <c r="F380" s="46"/>
      <c r="G380" s="46"/>
      <c r="H380" s="46"/>
      <c r="I380" s="46"/>
      <c r="J380" s="46"/>
      <c r="K380" s="47"/>
      <c r="L380" s="46"/>
    </row>
    <row r="381" spans="1:12" ht="15">
      <c r="A381" s="15"/>
      <c r="B381" s="16"/>
      <c r="C381" s="11"/>
      <c r="D381" s="6"/>
      <c r="E381" s="45"/>
      <c r="F381" s="46"/>
      <c r="G381" s="46"/>
      <c r="H381" s="46"/>
      <c r="I381" s="46"/>
      <c r="J381" s="46"/>
      <c r="K381" s="47"/>
      <c r="L381" s="46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150</v>
      </c>
      <c r="G382" s="21">
        <f>SUM(G376:G381)</f>
        <v>4.3499999999999996</v>
      </c>
      <c r="H382" s="21">
        <f>SUM(H376:H381)</f>
        <v>3.75</v>
      </c>
      <c r="I382" s="21">
        <f>SUM(I376:I381)</f>
        <v>6</v>
      </c>
      <c r="J382" s="21">
        <f>SUM(J376:J381)</f>
        <v>75.75</v>
      </c>
      <c r="K382" s="27"/>
      <c r="L382" s="21">
        <f ca="1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2390</v>
      </c>
      <c r="G383" s="34">
        <f>G349+G353+G363+G368+G375+G382</f>
        <v>82.710000000000008</v>
      </c>
      <c r="H383" s="34">
        <f>H349+H353+H363+H368+H375+H382</f>
        <v>59.14</v>
      </c>
      <c r="I383" s="34" t="e">
        <f>I349+I353+I363+I368+I375+I382</f>
        <v>#VALUE!</v>
      </c>
      <c r="J383" s="34">
        <f>J349+J353+J363+J368+J375+J382</f>
        <v>2313.12</v>
      </c>
      <c r="K383" s="35"/>
      <c r="L383" s="34">
        <f ca="1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2" t="s">
        <v>127</v>
      </c>
      <c r="F384" s="43">
        <v>200</v>
      </c>
      <c r="G384" s="55">
        <v>5.76</v>
      </c>
      <c r="H384" s="55">
        <v>6.48</v>
      </c>
      <c r="I384" s="55">
        <v>19.7</v>
      </c>
      <c r="J384" s="43">
        <v>160.19999999999999</v>
      </c>
      <c r="K384" s="44">
        <v>140</v>
      </c>
      <c r="L384" s="43"/>
    </row>
    <row r="385" spans="1:12" ht="15">
      <c r="A385" s="25"/>
      <c r="B385" s="16"/>
      <c r="C385" s="11"/>
      <c r="D385" s="6"/>
      <c r="E385" s="45" t="s">
        <v>102</v>
      </c>
      <c r="F385" s="46">
        <v>10</v>
      </c>
      <c r="G385" s="53">
        <v>0.08</v>
      </c>
      <c r="H385" s="53">
        <v>7.25</v>
      </c>
      <c r="I385" s="53">
        <v>0.13</v>
      </c>
      <c r="J385" s="46">
        <v>66.099999999999994</v>
      </c>
      <c r="K385" s="47">
        <v>79</v>
      </c>
      <c r="L385" s="46"/>
    </row>
    <row r="386" spans="1:12" ht="15">
      <c r="A386" s="25"/>
      <c r="B386" s="16"/>
      <c r="C386" s="11"/>
      <c r="D386" s="7" t="s">
        <v>22</v>
      </c>
      <c r="E386" s="45" t="s">
        <v>114</v>
      </c>
      <c r="F386" s="46">
        <v>200</v>
      </c>
      <c r="G386" s="53">
        <v>2.8</v>
      </c>
      <c r="H386" s="53">
        <v>2.5</v>
      </c>
      <c r="I386" s="53">
        <v>13.6</v>
      </c>
      <c r="J386" s="46">
        <v>88</v>
      </c>
      <c r="K386" s="47">
        <v>465</v>
      </c>
      <c r="L386" s="46"/>
    </row>
    <row r="387" spans="1:12" ht="15">
      <c r="A387" s="25"/>
      <c r="B387" s="16"/>
      <c r="C387" s="11"/>
      <c r="D387" s="7" t="s">
        <v>23</v>
      </c>
      <c r="E387" s="45" t="s">
        <v>50</v>
      </c>
      <c r="F387" s="46">
        <v>40</v>
      </c>
      <c r="G387" s="53">
        <v>4.5599999999999996</v>
      </c>
      <c r="H387" s="53">
        <v>0.48</v>
      </c>
      <c r="I387" s="53">
        <v>29.52</v>
      </c>
      <c r="J387" s="46">
        <v>141</v>
      </c>
      <c r="K387" s="47">
        <v>108</v>
      </c>
      <c r="L387" s="46"/>
    </row>
    <row r="388" spans="1:12" ht="15">
      <c r="A388" s="25"/>
      <c r="B388" s="16"/>
      <c r="C388" s="11"/>
      <c r="D388" s="7" t="s">
        <v>24</v>
      </c>
      <c r="E388" s="45"/>
      <c r="F388" s="46"/>
      <c r="G388" s="53"/>
      <c r="H388" s="53"/>
      <c r="I388" s="53"/>
      <c r="J388" s="46"/>
      <c r="K388" s="47"/>
      <c r="L388" s="46"/>
    </row>
    <row r="389" spans="1:12" ht="15">
      <c r="A389" s="25"/>
      <c r="B389" s="16"/>
      <c r="C389" s="11"/>
      <c r="D389" s="6"/>
      <c r="E389" s="45"/>
      <c r="F389" s="46"/>
      <c r="G389" s="53"/>
      <c r="H389" s="53"/>
      <c r="I389" s="53"/>
      <c r="J389" s="46"/>
      <c r="K389" s="47"/>
      <c r="L389" s="46"/>
    </row>
    <row r="390" spans="1:12" ht="15">
      <c r="A390" s="25"/>
      <c r="B390" s="16"/>
      <c r="C390" s="11"/>
      <c r="D390" s="6"/>
      <c r="E390" s="45"/>
      <c r="F390" s="46"/>
      <c r="G390" s="46"/>
      <c r="H390" s="46"/>
      <c r="I390" s="46"/>
      <c r="J390" s="46"/>
      <c r="K390" s="47"/>
      <c r="L390" s="46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450</v>
      </c>
      <c r="G391" s="21">
        <f>SUM(G384:G390)</f>
        <v>13.2</v>
      </c>
      <c r="H391" s="21">
        <f>SUM(H384:H390)</f>
        <v>16.71</v>
      </c>
      <c r="I391" s="21">
        <f>SUM(I384:I390)</f>
        <v>62.95</v>
      </c>
      <c r="J391" s="21">
        <f>SUM(J384:J390)</f>
        <v>455.29999999999995</v>
      </c>
      <c r="K391" s="27"/>
      <c r="L391" s="21">
        <f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5"/>
      <c r="F392" s="46"/>
      <c r="G392" s="53"/>
      <c r="H392" s="53"/>
      <c r="I392" s="53"/>
      <c r="J392" s="46"/>
      <c r="K392" s="47"/>
      <c r="L392" s="46"/>
    </row>
    <row r="393" spans="1:12" ht="15">
      <c r="A393" s="25"/>
      <c r="B393" s="16"/>
      <c r="C393" s="11"/>
      <c r="D393" s="6"/>
      <c r="E393" s="45" t="s">
        <v>115</v>
      </c>
      <c r="F393" s="46">
        <v>50</v>
      </c>
      <c r="G393" s="53">
        <v>4.2</v>
      </c>
      <c r="H393" s="53">
        <v>6.7</v>
      </c>
      <c r="I393" s="53">
        <v>27.8</v>
      </c>
      <c r="J393" s="46">
        <v>189</v>
      </c>
      <c r="K393" s="47">
        <v>542</v>
      </c>
      <c r="L393" s="46"/>
    </row>
    <row r="394" spans="1:12" ht="15">
      <c r="A394" s="25"/>
      <c r="B394" s="16"/>
      <c r="C394" s="11"/>
      <c r="D394" s="6"/>
      <c r="E394" s="45" t="s">
        <v>52</v>
      </c>
      <c r="F394" s="46">
        <v>200</v>
      </c>
      <c r="G394" s="53">
        <v>0.2</v>
      </c>
      <c r="H394" s="53">
        <v>0.1</v>
      </c>
      <c r="I394" s="53">
        <v>9.3000000000000007</v>
      </c>
      <c r="J394" s="53">
        <v>38</v>
      </c>
      <c r="K394" s="47">
        <v>457</v>
      </c>
      <c r="L394" s="46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250</v>
      </c>
      <c r="G395" s="21">
        <f>SUM(G392:G394)</f>
        <v>4.4000000000000004</v>
      </c>
      <c r="H395" s="21">
        <f>SUM(H392:H394)</f>
        <v>6.8</v>
      </c>
      <c r="I395" s="21">
        <f>SUM(I392:I394)</f>
        <v>37.1</v>
      </c>
      <c r="J395" s="21">
        <f>SUM(J392:J394)</f>
        <v>227</v>
      </c>
      <c r="K395" s="27"/>
      <c r="L395" s="21">
        <f ca="1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5"/>
      <c r="F396" s="46"/>
      <c r="G396" s="53"/>
      <c r="H396" s="53"/>
      <c r="I396" s="53"/>
      <c r="J396" s="53"/>
      <c r="K396" s="47"/>
      <c r="L396" s="46"/>
    </row>
    <row r="397" spans="1:12" ht="15">
      <c r="A397" s="25"/>
      <c r="B397" s="16"/>
      <c r="C397" s="11"/>
      <c r="D397" s="7" t="s">
        <v>28</v>
      </c>
      <c r="E397" s="45" t="s">
        <v>84</v>
      </c>
      <c r="F397" s="46">
        <v>250</v>
      </c>
      <c r="G397" s="53">
        <v>1.85</v>
      </c>
      <c r="H397" s="53">
        <v>4.42</v>
      </c>
      <c r="I397" s="53">
        <v>6.95</v>
      </c>
      <c r="J397" s="53">
        <v>75</v>
      </c>
      <c r="K397" s="47">
        <v>95</v>
      </c>
      <c r="L397" s="46"/>
    </row>
    <row r="398" spans="1:12" ht="15">
      <c r="A398" s="25"/>
      <c r="B398" s="16"/>
      <c r="C398" s="11"/>
      <c r="D398" s="7" t="s">
        <v>29</v>
      </c>
      <c r="E398" s="45" t="s">
        <v>123</v>
      </c>
      <c r="F398" s="46">
        <v>210</v>
      </c>
      <c r="G398" s="53">
        <v>18.8</v>
      </c>
      <c r="H398" s="53">
        <v>14.3</v>
      </c>
      <c r="I398" s="53">
        <v>25.8</v>
      </c>
      <c r="J398" s="53">
        <v>333</v>
      </c>
      <c r="K398" s="47">
        <v>328</v>
      </c>
      <c r="L398" s="46"/>
    </row>
    <row r="399" spans="1:12" ht="15">
      <c r="A399" s="25"/>
      <c r="B399" s="16"/>
      <c r="C399" s="11"/>
      <c r="D399" s="7" t="s">
        <v>30</v>
      </c>
      <c r="E399" s="45"/>
      <c r="F399" s="46"/>
      <c r="G399" s="53"/>
      <c r="H399" s="53"/>
      <c r="I399" s="53"/>
      <c r="J399" s="53"/>
      <c r="K399" s="47"/>
      <c r="L399" s="46"/>
    </row>
    <row r="400" spans="1:12" ht="15">
      <c r="A400" s="25"/>
      <c r="B400" s="16"/>
      <c r="C400" s="11"/>
      <c r="D400" s="7" t="s">
        <v>31</v>
      </c>
      <c r="E400" s="45" t="s">
        <v>68</v>
      </c>
      <c r="F400" s="46">
        <v>200</v>
      </c>
      <c r="G400" s="53">
        <v>0.6</v>
      </c>
      <c r="H400" s="53">
        <v>0.1</v>
      </c>
      <c r="I400" s="53">
        <v>20.100000000000001</v>
      </c>
      <c r="J400" s="53">
        <v>84</v>
      </c>
      <c r="K400" s="47">
        <v>494</v>
      </c>
      <c r="L400" s="46"/>
    </row>
    <row r="401" spans="1:12" ht="15">
      <c r="A401" s="25"/>
      <c r="B401" s="16"/>
      <c r="C401" s="11"/>
      <c r="D401" s="7" t="s">
        <v>32</v>
      </c>
      <c r="E401" s="45" t="s">
        <v>50</v>
      </c>
      <c r="F401" s="46">
        <v>40</v>
      </c>
      <c r="G401" s="53">
        <v>4.5599999999999996</v>
      </c>
      <c r="H401" s="53">
        <v>0.48</v>
      </c>
      <c r="I401" s="53">
        <v>29.52</v>
      </c>
      <c r="J401" s="53">
        <v>141</v>
      </c>
      <c r="K401" s="47">
        <v>108</v>
      </c>
      <c r="L401" s="46"/>
    </row>
    <row r="402" spans="1:12" ht="15">
      <c r="A402" s="25"/>
      <c r="B402" s="16"/>
      <c r="C402" s="11"/>
      <c r="D402" s="7" t="s">
        <v>33</v>
      </c>
      <c r="E402" s="45" t="s">
        <v>57</v>
      </c>
      <c r="F402" s="46">
        <v>40</v>
      </c>
      <c r="G402" s="53">
        <v>5.34</v>
      </c>
      <c r="H402" s="53">
        <v>0.8</v>
      </c>
      <c r="I402" s="53">
        <v>28.02</v>
      </c>
      <c r="J402" s="53">
        <v>140.68</v>
      </c>
      <c r="K402" s="47">
        <v>109</v>
      </c>
      <c r="L402" s="46"/>
    </row>
    <row r="403" spans="1:12" ht="15">
      <c r="A403" s="25"/>
      <c r="B403" s="16"/>
      <c r="C403" s="11"/>
      <c r="D403" s="6"/>
      <c r="E403" s="45"/>
      <c r="F403" s="46"/>
      <c r="G403" s="46"/>
      <c r="H403" s="46"/>
      <c r="I403" s="46"/>
      <c r="J403" s="46"/>
      <c r="K403" s="47"/>
      <c r="L403" s="46"/>
    </row>
    <row r="404" spans="1:12" ht="15">
      <c r="A404" s="25"/>
      <c r="B404" s="16"/>
      <c r="C404" s="11"/>
      <c r="D404" s="6"/>
      <c r="E404" s="45"/>
      <c r="F404" s="46"/>
      <c r="G404" s="46"/>
      <c r="H404" s="46"/>
      <c r="I404" s="46"/>
      <c r="J404" s="46"/>
      <c r="K404" s="47"/>
      <c r="L404" s="46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740</v>
      </c>
      <c r="G405" s="21">
        <f>SUM(G396:G404)</f>
        <v>31.150000000000002</v>
      </c>
      <c r="H405" s="21">
        <f>SUM(H396:H404)</f>
        <v>20.100000000000001</v>
      </c>
      <c r="I405" s="21">
        <f>SUM(I396:I404)</f>
        <v>110.39</v>
      </c>
      <c r="J405" s="21">
        <f>SUM(J396:J404)</f>
        <v>773.68000000000006</v>
      </c>
      <c r="K405" s="27"/>
      <c r="L405" s="21">
        <f ca="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5"/>
      <c r="F406" s="46"/>
      <c r="G406" s="46"/>
      <c r="H406" s="46"/>
      <c r="I406" s="46"/>
      <c r="J406" s="46"/>
      <c r="K406" s="47"/>
      <c r="L406" s="46"/>
    </row>
    <row r="407" spans="1:12" ht="15">
      <c r="A407" s="25"/>
      <c r="B407" s="16"/>
      <c r="C407" s="11"/>
      <c r="D407" s="12" t="s">
        <v>31</v>
      </c>
      <c r="E407" s="45"/>
      <c r="F407" s="46"/>
      <c r="G407" s="53"/>
      <c r="H407" s="53"/>
      <c r="I407" s="53"/>
      <c r="J407" s="53"/>
      <c r="K407" s="47"/>
      <c r="L407" s="46"/>
    </row>
    <row r="408" spans="1:12" ht="15">
      <c r="A408" s="25"/>
      <c r="B408" s="16"/>
      <c r="C408" s="11"/>
      <c r="D408" s="6"/>
      <c r="E408" s="45" t="s">
        <v>97</v>
      </c>
      <c r="F408" s="46">
        <v>100</v>
      </c>
      <c r="G408" s="53">
        <v>0.6</v>
      </c>
      <c r="H408" s="53">
        <v>0.6</v>
      </c>
      <c r="I408" s="53">
        <v>14.7</v>
      </c>
      <c r="J408" s="53">
        <v>66</v>
      </c>
      <c r="K408" s="47">
        <v>82</v>
      </c>
      <c r="L408" s="46"/>
    </row>
    <row r="409" spans="1:12" ht="15">
      <c r="A409" s="25"/>
      <c r="B409" s="16"/>
      <c r="C409" s="11"/>
      <c r="D409" s="6"/>
      <c r="E409" s="45"/>
      <c r="F409" s="46"/>
      <c r="G409" s="46"/>
      <c r="H409" s="46"/>
      <c r="I409" s="46"/>
      <c r="J409" s="46"/>
      <c r="K409" s="47"/>
      <c r="L409" s="46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100</v>
      </c>
      <c r="G410" s="21">
        <f>SUM(G406:G409)</f>
        <v>0.6</v>
      </c>
      <c r="H410" s="21">
        <f>SUM(H406:H409)</f>
        <v>0.6</v>
      </c>
      <c r="I410" s="21">
        <f>SUM(I406:I409)</f>
        <v>14.7</v>
      </c>
      <c r="J410" s="21">
        <f>SUM(J406:J409)</f>
        <v>66</v>
      </c>
      <c r="K410" s="27"/>
      <c r="L410" s="21">
        <f ca="1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5"/>
      <c r="F411" s="46"/>
      <c r="G411" s="46"/>
      <c r="H411" s="46"/>
      <c r="I411" s="46"/>
      <c r="J411" s="46"/>
      <c r="K411" s="47"/>
      <c r="L411" s="46"/>
    </row>
    <row r="412" spans="1:12" ht="15">
      <c r="A412" s="25"/>
      <c r="B412" s="16"/>
      <c r="C412" s="11"/>
      <c r="D412" s="7" t="s">
        <v>30</v>
      </c>
      <c r="E412" s="45"/>
      <c r="F412" s="46"/>
      <c r="G412" s="46"/>
      <c r="H412" s="46"/>
      <c r="I412" s="46"/>
      <c r="J412" s="46"/>
      <c r="K412" s="47"/>
      <c r="L412" s="46"/>
    </row>
    <row r="413" spans="1:12" ht="15">
      <c r="A413" s="25"/>
      <c r="B413" s="16"/>
      <c r="C413" s="11"/>
      <c r="D413" s="7" t="s">
        <v>31</v>
      </c>
      <c r="E413" s="45"/>
      <c r="F413" s="46"/>
      <c r="G413" s="46"/>
      <c r="H413" s="46"/>
      <c r="I413" s="46"/>
      <c r="J413" s="46"/>
      <c r="K413" s="47"/>
      <c r="L413" s="46"/>
    </row>
    <row r="414" spans="1:12" ht="15">
      <c r="A414" s="25"/>
      <c r="B414" s="16"/>
      <c r="C414" s="11"/>
      <c r="D414" s="7" t="s">
        <v>23</v>
      </c>
      <c r="E414" s="45"/>
      <c r="F414" s="46"/>
      <c r="G414" s="46"/>
      <c r="H414" s="46"/>
      <c r="I414" s="46"/>
      <c r="J414" s="46"/>
      <c r="K414" s="47"/>
      <c r="L414" s="46"/>
    </row>
    <row r="415" spans="1:12" ht="15">
      <c r="A415" s="25"/>
      <c r="B415" s="16"/>
      <c r="C415" s="11"/>
      <c r="D415" s="6"/>
      <c r="E415" s="45"/>
      <c r="F415" s="46"/>
      <c r="G415" s="46"/>
      <c r="H415" s="46"/>
      <c r="I415" s="46"/>
      <c r="J415" s="46"/>
      <c r="K415" s="47"/>
      <c r="L415" s="46"/>
    </row>
    <row r="416" spans="1:12" ht="15">
      <c r="A416" s="25"/>
      <c r="B416" s="16"/>
      <c r="C416" s="11"/>
      <c r="D416" s="6"/>
      <c r="E416" s="45"/>
      <c r="F416" s="46"/>
      <c r="G416" s="46"/>
      <c r="H416" s="46"/>
      <c r="I416" s="46"/>
      <c r="J416" s="46"/>
      <c r="K416" s="47"/>
      <c r="L416" s="46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5"/>
      <c r="F418" s="46"/>
      <c r="G418" s="46"/>
      <c r="H418" s="46"/>
      <c r="I418" s="46"/>
      <c r="J418" s="46"/>
      <c r="K418" s="47"/>
      <c r="L418" s="46"/>
    </row>
    <row r="419" spans="1:12" ht="15">
      <c r="A419" s="25"/>
      <c r="B419" s="16"/>
      <c r="C419" s="11"/>
      <c r="D419" s="12" t="s">
        <v>35</v>
      </c>
      <c r="E419" s="45"/>
      <c r="F419" s="46"/>
      <c r="G419" s="46"/>
      <c r="H419" s="46"/>
      <c r="I419" s="46"/>
      <c r="J419" s="46"/>
      <c r="K419" s="47"/>
      <c r="L419" s="46"/>
    </row>
    <row r="420" spans="1:12" ht="15">
      <c r="A420" s="25"/>
      <c r="B420" s="16"/>
      <c r="C420" s="11"/>
      <c r="D420" s="12" t="s">
        <v>31</v>
      </c>
      <c r="E420" s="45"/>
      <c r="F420" s="46"/>
      <c r="G420" s="46"/>
      <c r="H420" s="46"/>
      <c r="I420" s="46"/>
      <c r="J420" s="46"/>
      <c r="K420" s="47"/>
      <c r="L420" s="46"/>
    </row>
    <row r="421" spans="1:12" ht="15">
      <c r="A421" s="25"/>
      <c r="B421" s="16"/>
      <c r="C421" s="11"/>
      <c r="D421" s="12" t="s">
        <v>24</v>
      </c>
      <c r="E421" s="45"/>
      <c r="F421" s="46"/>
      <c r="G421" s="46"/>
      <c r="H421" s="46"/>
      <c r="I421" s="46"/>
      <c r="J421" s="46"/>
      <c r="K421" s="47"/>
      <c r="L421" s="46"/>
    </row>
    <row r="422" spans="1:12" ht="15">
      <c r="A422" s="25"/>
      <c r="B422" s="16"/>
      <c r="C422" s="11"/>
      <c r="D422" s="6"/>
      <c r="E422" s="45"/>
      <c r="F422" s="46"/>
      <c r="G422" s="46"/>
      <c r="H422" s="46"/>
      <c r="I422" s="46"/>
      <c r="J422" s="46"/>
      <c r="K422" s="47"/>
      <c r="L422" s="46"/>
    </row>
    <row r="423" spans="1:12" ht="15">
      <c r="A423" s="25"/>
      <c r="B423" s="16"/>
      <c r="C423" s="11"/>
      <c r="D423" s="6"/>
      <c r="E423" s="45"/>
      <c r="F423" s="46"/>
      <c r="G423" s="46"/>
      <c r="H423" s="46"/>
      <c r="I423" s="46"/>
      <c r="J423" s="46"/>
      <c r="K423" s="47"/>
      <c r="L423" s="46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SUM(L418:L425)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1540</v>
      </c>
      <c r="G425" s="34">
        <f>G391+G395+G405+G410+G417+G424</f>
        <v>49.35</v>
      </c>
      <c r="H425" s="34">
        <f>H391+H395+H405+H410+H417+H424</f>
        <v>44.21</v>
      </c>
      <c r="I425" s="34">
        <f>I391+I395+I405+I410+I417+I424</f>
        <v>225.14</v>
      </c>
      <c r="J425" s="34">
        <f>J391+J395+J405+J410+J417+J424</f>
        <v>1521.98</v>
      </c>
      <c r="K425" s="35"/>
      <c r="L425" s="34">
        <f ca="1">L391+L395+L405+L410+L417+L424</f>
        <v>0</v>
      </c>
    </row>
    <row r="426" spans="1:12" ht="13.5" customHeight="1" thickBot="1">
      <c r="A426" s="29"/>
      <c r="B426" s="30"/>
      <c r="C426" s="65" t="s">
        <v>5</v>
      </c>
      <c r="D426" s="66"/>
      <c r="E426" s="67"/>
      <c r="F426" s="37" t="e">
        <f>(F47+F89+F131+F173+F215+F257+F299+F341+F383+F425+#REF!+#REF!+#REF!+#REF!)/(IF(F47=0,0,1)+IF(F89=0,0,1)+IF(F131=0,0,1)+IF(F173=0,0,1)+IF(F215=0,0,1)+IF(F257=0,0,1)+IF(F299=0,0,1)+IF(F341=0,0,1)+IF(F383=0,0,1)+IF(F425=0,0,1)+IF(#REF!=0,0,1)+IF(#REF!=0,0,1)+IF(#REF!=0,0,1)+IF(#REF!=0,0,1))</f>
        <v>#REF!</v>
      </c>
      <c r="G426" s="37" t="e">
        <f>(G47+G89+G131+G173+G215+G257+G299+G341+G383+G425+#REF!+#REF!+#REF!+#REF!)/(IF(G47=0,0,1)+IF(G89=0,0,1)+IF(G131=0,0,1)+IF(G173=0,0,1)+IF(G215=0,0,1)+IF(G257=0,0,1)+IF(G299=0,0,1)+IF(G341=0,0,1)+IF(G383=0,0,1)+IF(G425=0,0,1)+IF(#REF!=0,0,1)+IF(#REF!=0,0,1)+IF(#REF!=0,0,1)+IF(#REF!=0,0,1))</f>
        <v>#REF!</v>
      </c>
      <c r="H426" s="37" t="e">
        <f>(H47+H89+H131+H173+H215+H257+H299+H341+H383+H425+#REF!+#REF!+#REF!+#REF!)/(IF(H47=0,0,1)+IF(H89=0,0,1)+IF(H131=0,0,1)+IF(H173=0,0,1)+IF(H215=0,0,1)+IF(H257=0,0,1)+IF(H299=0,0,1)+IF(H341=0,0,1)+IF(H383=0,0,1)+IF(H425=0,0,1)+IF(#REF!=0,0,1)+IF(#REF!=0,0,1)+IF(#REF!=0,0,1)+IF(#REF!=0,0,1))</f>
        <v>#REF!</v>
      </c>
      <c r="I426" s="37" t="e">
        <f>(I47+I89+I131+I173+I215+I257+I299+I341+I383+I425+#REF!+#REF!+#REF!+#REF!)/(IF(I47=0,0,1)+IF(I89=0,0,1)+IF(I131=0,0,1)+IF(I173=0,0,1)+IF(I215=0,0,1)+IF(I257=0,0,1)+IF(I299=0,0,1)+IF(I341=0,0,1)+IF(I383=0,0,1)+IF(I425=0,0,1)+IF(#REF!=0,0,1)+IF(#REF!=0,0,1)+IF(#REF!=0,0,1)+IF(#REF!=0,0,1))</f>
        <v>#VALUE!</v>
      </c>
      <c r="J426" s="37" t="e">
        <f>(J47+J89+J131+J173+J215+J257+J299+J341+J383+J425+#REF!+#REF!+#REF!+#REF!)/(IF(J47=0,0,1)+IF(J89=0,0,1)+IF(J131=0,0,1)+IF(J173=0,0,1)+IF(J215=0,0,1)+IF(J257=0,0,1)+IF(J299=0,0,1)+IF(J341=0,0,1)+IF(J383=0,0,1)+IF(J425=0,0,1)+IF(#REF!=0,0,1)+IF(#REF!=0,0,1)+IF(#REF!=0,0,1)+IF(#REF!=0,0,1))</f>
        <v>#REF!</v>
      </c>
      <c r="K426" s="37"/>
      <c r="L426" s="37" t="e">
        <f ca="1">(L47+L89+L131+L173+L215+L257+L299+L341+L383+L425+#REF!+#REF!+#REF!+#REF!)/(IF(L47=0,0,1)+IF(L89=0,0,1)+IF(L131=0,0,1)+IF(L173=0,0,1)+IF(L215=0,0,1)+IF(L257=0,0,1)+IF(L299=0,0,1)+IF(L341=0,0,1)+IF(L383=0,0,1)+IF(L425=0,0,1)+IF(#REF!=0,0,1)+IF(#REF!=0,0,1)+IF(#REF!=0,0,1)+IF(#REF!=0,0,1))</f>
        <v>#DIV/0!</v>
      </c>
    </row>
  </sheetData>
  <mergeCells count="14">
    <mergeCell ref="C1:E1"/>
    <mergeCell ref="H1:K1"/>
    <mergeCell ref="H2:K2"/>
    <mergeCell ref="C89:D89"/>
    <mergeCell ref="C426:E426"/>
    <mergeCell ref="C341:D341"/>
    <mergeCell ref="C383:D383"/>
    <mergeCell ref="C425:D425"/>
    <mergeCell ref="C299:D299"/>
    <mergeCell ref="C131:D131"/>
    <mergeCell ref="C173:D173"/>
    <mergeCell ref="C215:D215"/>
    <mergeCell ref="C257:D257"/>
    <mergeCell ref="C47:D4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2025-09-03T21:17:30Z</dcterms:modified>
</cp:coreProperties>
</file>